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businesssuite\docs\traineeships\Security\SFY 2020-21\"/>
    </mc:Choice>
  </mc:AlternateContent>
  <xr:revisionPtr revIDLastSave="0" documentId="8_{B48BAE17-28EE-4B08-A979-85A7B33EA234}" xr6:coauthVersionLast="46" xr6:coauthVersionMax="46" xr10:uidLastSave="{00000000-0000-0000-0000-000000000000}"/>
  <bookViews>
    <workbookView xWindow="-110" yWindow="-110" windowWidth="19420" windowHeight="10560" activeTab="2" xr2:uid="{00000000-000D-0000-FFFF-FFFF00000000}"/>
  </bookViews>
  <sheets>
    <sheet name="SSU Non-Arb (21)" sheetId="12" r:id="rId1"/>
    <sheet name="SSU (01)" sheetId="8" r:id="rId2"/>
    <sheet name="APSU (31)" sheetId="9" r:id="rId3"/>
    <sheet name="NYSCOPA-SSU (01) 2021" sheetId="24" r:id="rId4"/>
    <sheet name="NYSCOPBA-SSU (21) 2021" sheetId="16" r:id="rId5"/>
    <sheet name="APSU (31) 2018" sheetId="23" r:id="rId6"/>
  </sheets>
  <definedNames>
    <definedName name="_xlnm.Print_Area" localSheetId="4">'NYSCOPBA-SSU (21)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9" l="1"/>
  <c r="D20" i="9"/>
  <c r="D19" i="9"/>
  <c r="I11" i="9"/>
  <c r="D11" i="9"/>
  <c r="D10" i="9"/>
  <c r="D9" i="9"/>
  <c r="I15" i="12" l="1"/>
  <c r="D15" i="12"/>
  <c r="I9" i="12" l="1"/>
  <c r="D9" i="12"/>
  <c r="E15" i="12"/>
</calcChain>
</file>

<file path=xl/sharedStrings.xml><?xml version="1.0" encoding="utf-8"?>
<sst xmlns="http://schemas.openxmlformats.org/spreadsheetml/2006/main" count="148" uniqueCount="54">
  <si>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</si>
  <si>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</si>
  <si>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</si>
  <si>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</si>
  <si>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</si>
  <si>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</si>
  <si>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</si>
  <si>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</si>
  <si>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G-14</t>
  </si>
  <si>
    <t>Performance Advance</t>
  </si>
  <si>
    <t>NA</t>
  </si>
  <si>
    <t>Correction Officer</t>
  </si>
  <si>
    <t>Correction Officer Trainee (First 8 Weeks)</t>
  </si>
  <si>
    <t>Correction Officer Trainee (Next 18 Weeks)</t>
  </si>
  <si>
    <t>Correction Officer Trainee (Final 26 Weeks)</t>
  </si>
  <si>
    <t>(Advance to Next 18 Weeks)</t>
  </si>
  <si>
    <t>(Advance to Final 26 Weeks)</t>
  </si>
  <si>
    <t>Environmental Conservation Officer Trainee 1  (First 30 Weeks)</t>
  </si>
  <si>
    <t>G-12</t>
  </si>
  <si>
    <t>Environmental Conservation Officer Trainee 1  (Second 22 Weeks)</t>
  </si>
  <si>
    <t>G-13</t>
  </si>
  <si>
    <t>Environmental Conservation Officer Trainee 2</t>
  </si>
  <si>
    <t>Environmental Conservation Officer</t>
  </si>
  <si>
    <t>G-15</t>
  </si>
  <si>
    <t>Safety and Security Officer Trainee</t>
  </si>
  <si>
    <t>G-9</t>
  </si>
  <si>
    <t>SG</t>
  </si>
  <si>
    <t>Step 1</t>
  </si>
  <si>
    <t>Step 2</t>
  </si>
  <si>
    <t>Step 3</t>
  </si>
  <si>
    <t>Step 4</t>
  </si>
  <si>
    <t>Step 5</t>
  </si>
  <si>
    <t>State Police Security Screening Technician</t>
  </si>
  <si>
    <t>G-7</t>
  </si>
  <si>
    <t>State Police Security Screening Technician Trainee</t>
  </si>
  <si>
    <t>G-8</t>
  </si>
  <si>
    <t>Hiring Rate</t>
  </si>
  <si>
    <t>Job Rate</t>
  </si>
  <si>
    <t>Park Police Officer</t>
  </si>
  <si>
    <t>Park Police Officer Trainee (First 26 Weeks)</t>
  </si>
  <si>
    <t>Park Police Officer Trainee (Second 26 Weeks)</t>
  </si>
  <si>
    <t>Safety and Security Officer 1</t>
  </si>
  <si>
    <t xml:space="preserve">10 Yr Longevity </t>
  </si>
  <si>
    <t xml:space="preserve">15 Yr Longevity </t>
  </si>
  <si>
    <t xml:space="preserve">20 Yr Longevity </t>
  </si>
  <si>
    <t xml:space="preserve">25 Yr Longevity </t>
  </si>
  <si>
    <t>Perf Adv</t>
  </si>
  <si>
    <t>Effective April 2020</t>
  </si>
  <si>
    <t>N/A</t>
  </si>
  <si>
    <t>SSU Traineeships, Fiscal Year 2020-2021, Effective April 2020</t>
  </si>
  <si>
    <t>SSU (Non-Arb) Traineeships, Fiscal Year 2020-2021, Effective April 2020</t>
  </si>
  <si>
    <t>These spreadsheets are an advisory tool only and do not encompass all possible scenarios. Please refer to the accompanying memo for additional information. *Salaries below represent  salary schedule in effect at the time of posting.</t>
  </si>
  <si>
    <t>Effective April 2018</t>
  </si>
  <si>
    <t>APSU Traineeships, Fiscal Year 2020-2021, Effective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</si>
</sst>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12" fillId="0" borderId="0"/>
    <xf numFmtId="0" fontId="2" fillId="0" borderId="0"/>
    <xf numFmtId="0" fontId="13" fillId="0" borderId="0"/>
    <xf numFmtId="44" fontId="14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3" fontId="0" fillId="0" borderId="5" xfId="0" applyNumberFormat="1" applyBorder="1" applyAlignment="1">
      <alignment horizontal="center"/>
    </xf>
    <xf numFmtId="0" fontId="6" fillId="0" borderId="6" xfId="0" applyFont="1" applyFill="1" applyBorder="1" applyAlignment="1"/>
    <xf numFmtId="164" fontId="0" fillId="0" borderId="0" xfId="0" applyNumberFormat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1" fillId="0" borderId="0" xfId="0" applyFont="1" applyFill="1" applyAlignment="1"/>
    <xf numFmtId="0" fontId="2" fillId="0" borderId="0" xfId="5" applyFill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5" xfId="0" applyFont="1" applyFill="1" applyBorder="1" applyAlignment="1"/>
    <xf numFmtId="0" fontId="8" fillId="0" borderId="4" xfId="0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Alignment="1"/>
    <xf numFmtId="0" fontId="16" fillId="0" borderId="3" xfId="0" applyFont="1" applyFill="1" applyBorder="1" applyAlignment="1"/>
    <xf numFmtId="0" fontId="16" fillId="0" borderId="4" xfId="0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/>
    </xf>
    <xf numFmtId="3" fontId="16" fillId="0" borderId="9" xfId="0" applyNumberFormat="1" applyFont="1" applyFill="1" applyBorder="1" applyAlignment="1">
      <alignment horizontal="center"/>
    </xf>
    <xf numFmtId="3" fontId="16" fillId="0" borderId="4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3" fontId="16" fillId="0" borderId="3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164" fontId="16" fillId="0" borderId="6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left"/>
    </xf>
    <xf numFmtId="0" fontId="16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 wrapText="1"/>
    </xf>
    <xf numFmtId="164" fontId="16" fillId="0" borderId="8" xfId="0" applyNumberFormat="1" applyFont="1" applyFill="1" applyBorder="1" applyAlignment="1">
      <alignment horizontal="center" vertical="center" wrapText="1"/>
    </xf>
    <xf numFmtId="164" fontId="16" fillId="0" borderId="10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164" fontId="16" fillId="0" borderId="6" xfId="0" applyNumberFormat="1" applyFont="1" applyFill="1" applyBorder="1" applyAlignment="1">
      <alignment horizontal="center"/>
    </xf>
    <xf numFmtId="0" fontId="16" fillId="0" borderId="5" xfId="0" applyFont="1" applyFill="1" applyBorder="1" applyAlignment="1"/>
    <xf numFmtId="164" fontId="16" fillId="0" borderId="4" xfId="0" applyNumberFormat="1" applyFont="1" applyFill="1" applyBorder="1" applyAlignment="1">
      <alignment horizontal="center"/>
    </xf>
    <xf numFmtId="3" fontId="16" fillId="0" borderId="5" xfId="0" applyNumberFormat="1" applyFont="1" applyFill="1" applyBorder="1" applyAlignment="1">
      <alignment horizontal="center"/>
    </xf>
    <xf numFmtId="3" fontId="16" fillId="0" borderId="6" xfId="0" applyNumberFormat="1" applyFont="1" applyFill="1" applyBorder="1" applyAlignment="1">
      <alignment horizontal="center"/>
    </xf>
    <xf numFmtId="0" fontId="16" fillId="0" borderId="8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6" fillId="0" borderId="6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164" fontId="18" fillId="0" borderId="0" xfId="7" applyNumberFormat="1" applyFont="1" applyFill="1"/>
    <xf numFmtId="0" fontId="19" fillId="0" borderId="0" xfId="5" applyFont="1" applyFill="1" applyBorder="1" applyAlignment="1">
      <alignment horizontal="left"/>
    </xf>
    <xf numFmtId="0" fontId="19" fillId="0" borderId="11" xfId="5" applyFont="1" applyFill="1" applyBorder="1" applyAlignment="1">
      <alignment horizontal="left"/>
    </xf>
    <xf numFmtId="0" fontId="19" fillId="0" borderId="11" xfId="5" applyFont="1" applyFill="1" applyBorder="1" applyAlignment="1">
      <alignment horizontal="left" wrapText="1"/>
    </xf>
    <xf numFmtId="0" fontId="17" fillId="0" borderId="0" xfId="0" applyFont="1" applyFill="1" applyBorder="1" applyAlignment="1"/>
    <xf numFmtId="0" fontId="17" fillId="0" borderId="0" xfId="0" applyFont="1" applyBorder="1" applyAlignment="1"/>
    <xf numFmtId="0" fontId="20" fillId="0" borderId="0" xfId="6" applyFont="1" applyFill="1" applyBorder="1" applyAlignment="1">
      <alignment horizontal="left" vertical="top"/>
    </xf>
    <xf numFmtId="9" fontId="20" fillId="0" borderId="0" xfId="10" applyFont="1" applyFill="1" applyBorder="1" applyAlignment="1">
      <alignment horizontal="left" vertical="top"/>
    </xf>
    <xf numFmtId="0" fontId="13" fillId="0" borderId="0" xfId="6" applyFill="1" applyBorder="1" applyAlignment="1">
      <alignment horizontal="left" vertical="top"/>
    </xf>
    <xf numFmtId="0" fontId="21" fillId="0" borderId="0" xfId="6" applyFont="1" applyFill="1" applyBorder="1" applyAlignment="1">
      <alignment horizontal="left" vertical="top"/>
    </xf>
    <xf numFmtId="164" fontId="20" fillId="0" borderId="0" xfId="7" applyNumberFormat="1" applyFont="1" applyFill="1" applyBorder="1" applyAlignment="1">
      <alignment horizontal="left" vertical="top"/>
    </xf>
    <xf numFmtId="0" fontId="18" fillId="0" borderId="0" xfId="5" applyFont="1" applyFill="1"/>
    <xf numFmtId="0" fontId="3" fillId="0" borderId="0" xfId="3" applyBorder="1"/>
    <xf numFmtId="0" fontId="10" fillId="0" borderId="0" xfId="3" applyFont="1" applyBorder="1"/>
    <xf numFmtId="0" fontId="8" fillId="0" borderId="0" xfId="0" applyFont="1" applyBorder="1" applyAlignment="1"/>
    <xf numFmtId="0" fontId="20" fillId="0" borderId="0" xfId="6" applyFont="1" applyAlignment="1">
      <alignment horizontal="left" vertical="top"/>
    </xf>
    <xf numFmtId="0" fontId="2" fillId="0" borderId="0" xfId="5"/>
    <xf numFmtId="0" fontId="19" fillId="0" borderId="11" xfId="5" applyFont="1" applyBorder="1" applyAlignment="1">
      <alignment horizontal="left"/>
    </xf>
    <xf numFmtId="0" fontId="19" fillId="0" borderId="11" xfId="5" applyFont="1" applyBorder="1" applyAlignment="1">
      <alignment horizontal="left" wrapText="1"/>
    </xf>
    <xf numFmtId="0" fontId="19" fillId="0" borderId="0" xfId="5" applyFont="1" applyAlignment="1">
      <alignment horizontal="left"/>
    </xf>
    <xf numFmtId="164" fontId="16" fillId="0" borderId="0" xfId="0" applyNumberFormat="1" applyFont="1"/>
    <xf numFmtId="164" fontId="16" fillId="0" borderId="6" xfId="0" applyNumberFormat="1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</cellXfs>
  <cellStyles count="11">
    <cellStyle name="Currency" xfId="7" builtinId="4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3 2" xfId="8" xr:uid="{800C8F83-6E98-4D07-9F72-71F1C008698D}"/>
    <cellStyle name="Normal 4" xfId="5" xr:uid="{00000000-0005-0000-0000-000005000000}"/>
    <cellStyle name="Normal 5" xfId="6" xr:uid="{00000000-0005-0000-0000-000006000000}"/>
    <cellStyle name="Normal 6" xfId="9" xr:uid="{61B2728B-9E0C-4A2A-91D5-54EA5250FDF7}"/>
    <cellStyle name="Percent 2" xfId="2" xr:uid="{00000000-0005-0000-0000-000008000000}"/>
    <cellStyle name="Percent 3" xfId="10" xr:uid="{46AED7AE-EDFA-40B0-9C5F-59C32A37586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15"/>
  <sheetViews>
    <sheetView zoomScale="90" zoomScaleNormal="90" workbookViewId="0">
      <selection activeCell="A2" sqref="A2:H2"/>
    </sheetView>
  </sheetViews>
  <sheetFormatPr defaultColWidth="9.1796875" defaultRowHeight="12.5" x14ac:dyDescent="0.25"/>
  <cols>
    <col min="1" max="1" width="6.54296875" style="1" customWidth="1"/>
    <col min="2" max="2" width="57.81640625" style="1" customWidth="1"/>
    <col min="3" max="3" width="17" style="1" customWidth="1"/>
    <col min="4" max="4" width="24.1796875" style="1" customWidth="1"/>
    <col min="5" max="5" width="18.26953125" style="1" customWidth="1"/>
    <col min="6" max="6" width="17.26953125" style="1" customWidth="1"/>
    <col min="7" max="7" width="58.453125" style="1" customWidth="1"/>
    <col min="8" max="8" width="7.453125" style="1" bestFit="1" customWidth="1"/>
    <col min="9" max="9" width="17.1796875" style="27" customWidth="1"/>
    <col min="10" max="16384" width="9.1796875" style="1"/>
  </cols>
  <sheetData>
    <row r="1" spans="1:9" s="76" customFormat="1" ht="20" x14ac:dyDescent="0.25">
      <c r="A1" s="105" t="s">
        <v>50</v>
      </c>
      <c r="B1" s="105"/>
      <c r="C1" s="105"/>
      <c r="D1" s="105"/>
      <c r="E1" s="105"/>
      <c r="F1" s="105"/>
      <c r="G1" s="105"/>
      <c r="H1" s="105"/>
      <c r="I1" s="105"/>
    </row>
    <row r="2" spans="1:9" x14ac:dyDescent="0.25">
      <c r="A2" s="106" t="s">
        <v>51</v>
      </c>
      <c r="B2" s="106"/>
      <c r="C2" s="106"/>
      <c r="D2" s="106"/>
      <c r="E2" s="106"/>
      <c r="F2" s="106"/>
      <c r="G2" s="106"/>
      <c r="H2" s="106"/>
      <c r="I2" s="4"/>
    </row>
    <row r="3" spans="1:9" x14ac:dyDescent="0.25">
      <c r="A3" s="46"/>
      <c r="B3" s="46"/>
      <c r="C3" s="46"/>
      <c r="D3" s="46"/>
      <c r="E3" s="46"/>
      <c r="F3" s="46"/>
      <c r="G3" s="46"/>
      <c r="H3" s="46"/>
      <c r="I3" s="4"/>
    </row>
    <row r="4" spans="1:9" ht="20" x14ac:dyDescent="0.25">
      <c r="A4" s="78" t="s">
        <v>24</v>
      </c>
      <c r="B4" s="46"/>
      <c r="C4" s="46"/>
      <c r="D4" s="46"/>
      <c r="E4" s="46"/>
      <c r="F4" s="46"/>
      <c r="G4" s="46"/>
      <c r="H4" s="46"/>
      <c r="I4" s="4"/>
    </row>
    <row r="6" spans="1:9" ht="26" x14ac:dyDescent="0.25">
      <c r="A6" s="38"/>
      <c r="B6" s="9" t="s">
        <v>0</v>
      </c>
      <c r="C6" s="10" t="s">
        <v>1</v>
      </c>
      <c r="D6" s="10" t="s">
        <v>2</v>
      </c>
      <c r="E6" s="10" t="s">
        <v>9</v>
      </c>
      <c r="F6" s="10" t="s">
        <v>3</v>
      </c>
      <c r="G6" s="10" t="s">
        <v>4</v>
      </c>
      <c r="H6" s="10" t="s">
        <v>5</v>
      </c>
      <c r="I6" s="10" t="s">
        <v>6</v>
      </c>
    </row>
    <row r="7" spans="1:9" ht="15.5" x14ac:dyDescent="0.35">
      <c r="A7" s="38"/>
      <c r="B7" s="70"/>
      <c r="C7" s="49"/>
      <c r="D7" s="71"/>
      <c r="E7" s="52"/>
      <c r="F7" s="52"/>
      <c r="G7" s="72"/>
      <c r="H7" s="51"/>
      <c r="I7" s="50"/>
    </row>
    <row r="8" spans="1:9" ht="15.5" x14ac:dyDescent="0.35">
      <c r="A8" s="38"/>
      <c r="B8" s="26" t="s">
        <v>7</v>
      </c>
      <c r="C8" s="17"/>
      <c r="D8" s="18"/>
      <c r="E8" s="54"/>
      <c r="F8" s="54"/>
      <c r="G8" s="73"/>
      <c r="H8" s="53"/>
      <c r="I8" s="69"/>
    </row>
    <row r="9" spans="1:9" ht="15.5" x14ac:dyDescent="0.25">
      <c r="A9" s="38"/>
      <c r="B9" s="74" t="s">
        <v>24</v>
      </c>
      <c r="C9" s="65" t="s">
        <v>25</v>
      </c>
      <c r="D9" s="68">
        <f>'NYSCOPBA-SSU (21) 2021'!B11</f>
        <v>40260</v>
      </c>
      <c r="E9" s="68" t="s">
        <v>48</v>
      </c>
      <c r="F9" s="68" t="s">
        <v>48</v>
      </c>
      <c r="G9" s="74" t="s">
        <v>41</v>
      </c>
      <c r="H9" s="75" t="s">
        <v>18</v>
      </c>
      <c r="I9" s="66">
        <f>'NYSCOPBA-SSU (21) 2021'!I11</f>
        <v>1568</v>
      </c>
    </row>
    <row r="12" spans="1:9" s="34" customFormat="1" ht="26" x14ac:dyDescent="0.25">
      <c r="A12" s="38"/>
      <c r="B12" s="9" t="s">
        <v>0</v>
      </c>
      <c r="C12" s="9" t="s">
        <v>1</v>
      </c>
      <c r="D12" s="9" t="s">
        <v>2</v>
      </c>
      <c r="E12" s="9" t="s">
        <v>9</v>
      </c>
      <c r="F12" s="9" t="s">
        <v>3</v>
      </c>
      <c r="G12" s="9" t="s">
        <v>4</v>
      </c>
      <c r="H12" s="9" t="s">
        <v>5</v>
      </c>
      <c r="I12" s="10" t="s">
        <v>6</v>
      </c>
    </row>
    <row r="13" spans="1:9" s="34" customFormat="1" x14ac:dyDescent="0.25">
      <c r="A13" s="38"/>
      <c r="B13" s="39"/>
      <c r="C13" s="40"/>
      <c r="D13" s="41"/>
      <c r="E13" s="42"/>
      <c r="F13" s="42"/>
      <c r="G13" s="43"/>
      <c r="H13" s="44"/>
      <c r="I13" s="45"/>
    </row>
    <row r="14" spans="1:9" s="34" customFormat="1" ht="15.5" x14ac:dyDescent="0.35">
      <c r="A14" s="38"/>
      <c r="B14" s="26" t="s">
        <v>7</v>
      </c>
      <c r="C14" s="17"/>
      <c r="D14" s="18"/>
      <c r="E14" s="54"/>
      <c r="F14" s="54"/>
      <c r="G14" s="73"/>
      <c r="H14" s="53"/>
      <c r="I14" s="69"/>
    </row>
    <row r="15" spans="1:9" s="34" customFormat="1" ht="15.5" x14ac:dyDescent="0.25">
      <c r="A15" s="38"/>
      <c r="B15" s="74" t="s">
        <v>34</v>
      </c>
      <c r="C15" s="65" t="s">
        <v>33</v>
      </c>
      <c r="D15" s="68">
        <f>'NYSCOPBA-SSU (21) 2021'!B9</f>
        <v>36314</v>
      </c>
      <c r="E15" s="68">
        <f>'NYSCOPBA-SSU (21) 2021'!I4</f>
        <v>1142</v>
      </c>
      <c r="F15" s="68"/>
      <c r="G15" s="74" t="s">
        <v>32</v>
      </c>
      <c r="H15" s="75" t="s">
        <v>35</v>
      </c>
      <c r="I15" s="66">
        <f>'NYSCOPBA-SSU (21) 2021'!I10</f>
        <v>1500</v>
      </c>
    </row>
  </sheetData>
  <mergeCells count="2">
    <mergeCell ref="A1:I1"/>
    <mergeCell ref="A2:H2"/>
  </mergeCells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K16"/>
  <sheetViews>
    <sheetView zoomScale="90" zoomScaleNormal="90" workbookViewId="0">
      <selection activeCell="F13" sqref="F13"/>
    </sheetView>
  </sheetViews>
  <sheetFormatPr defaultColWidth="9.1796875" defaultRowHeight="12.5" x14ac:dyDescent="0.25"/>
  <cols>
    <col min="1" max="1" width="6.54296875" style="1" customWidth="1"/>
    <col min="2" max="2" width="46.1796875" style="1" customWidth="1"/>
    <col min="3" max="3" width="17" style="1" customWidth="1"/>
    <col min="4" max="4" width="24.1796875" style="1" customWidth="1"/>
    <col min="5" max="5" width="24.54296875" style="1" customWidth="1"/>
    <col min="6" max="6" width="17.26953125" style="1" customWidth="1"/>
    <col min="7" max="7" width="30" style="1" bestFit="1" customWidth="1"/>
    <col min="8" max="8" width="7.453125" style="1" bestFit="1" customWidth="1"/>
    <col min="9" max="9" width="17.1796875" style="1" customWidth="1"/>
    <col min="10" max="10" width="10.54296875" style="1" bestFit="1" customWidth="1"/>
    <col min="11" max="16384" width="9.1796875" style="1"/>
  </cols>
  <sheetData>
    <row r="1" spans="1:11" s="47" customFormat="1" ht="20" x14ac:dyDescent="0.35">
      <c r="A1" s="105" t="s">
        <v>49</v>
      </c>
      <c r="B1" s="105"/>
      <c r="C1" s="105"/>
      <c r="D1" s="105"/>
      <c r="E1" s="105"/>
      <c r="F1" s="105"/>
      <c r="G1" s="105"/>
      <c r="H1" s="105"/>
      <c r="I1" s="105"/>
    </row>
    <row r="2" spans="1:11" x14ac:dyDescent="0.25">
      <c r="A2" s="106" t="s">
        <v>51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x14ac:dyDescent="0.25">
      <c r="A3" s="46"/>
      <c r="B3" s="46"/>
      <c r="C3" s="46"/>
      <c r="D3" s="46"/>
      <c r="E3" s="46"/>
      <c r="F3" s="46"/>
      <c r="G3" s="46"/>
      <c r="H3" s="2"/>
      <c r="I3" s="2"/>
    </row>
    <row r="4" spans="1:11" ht="20" x14ac:dyDescent="0.4">
      <c r="A4" s="83" t="s">
        <v>11</v>
      </c>
      <c r="B4" s="29"/>
      <c r="C4" s="30"/>
      <c r="D4" s="37"/>
      <c r="E4" s="37"/>
      <c r="F4" s="37"/>
      <c r="G4" s="33"/>
      <c r="H4" s="36"/>
      <c r="I4" s="37"/>
    </row>
    <row r="5" spans="1:11" x14ac:dyDescent="0.25">
      <c r="A5" s="29"/>
      <c r="B5" s="29"/>
      <c r="C5" s="30"/>
      <c r="D5" s="37"/>
      <c r="E5" s="37"/>
      <c r="F5" s="37"/>
      <c r="G5" s="33"/>
      <c r="H5" s="36"/>
      <c r="I5" s="37"/>
    </row>
    <row r="6" spans="1:11" ht="26" x14ac:dyDescent="0.25">
      <c r="A6" s="28"/>
      <c r="B6" s="9" t="s">
        <v>0</v>
      </c>
      <c r="C6" s="10" t="s">
        <v>1</v>
      </c>
      <c r="D6" s="23" t="s">
        <v>2</v>
      </c>
      <c r="E6" s="10" t="s">
        <v>9</v>
      </c>
      <c r="F6" s="10" t="s">
        <v>3</v>
      </c>
      <c r="G6" s="10" t="s">
        <v>4</v>
      </c>
      <c r="H6" s="10" t="s">
        <v>5</v>
      </c>
      <c r="I6" s="10" t="s">
        <v>6</v>
      </c>
    </row>
    <row r="7" spans="1:11" ht="15" customHeight="1" x14ac:dyDescent="0.35">
      <c r="A7" s="28"/>
      <c r="B7" s="48"/>
      <c r="C7" s="56"/>
      <c r="D7" s="69"/>
      <c r="E7" s="53"/>
      <c r="F7" s="54"/>
      <c r="G7" s="54"/>
      <c r="H7" s="54"/>
      <c r="I7" s="55"/>
    </row>
    <row r="8" spans="1:11" ht="15" customHeight="1" x14ac:dyDescent="0.35">
      <c r="A8" s="28"/>
      <c r="B8" s="16" t="s">
        <v>7</v>
      </c>
      <c r="C8" s="17"/>
      <c r="D8" s="21"/>
      <c r="E8" s="53"/>
      <c r="F8" s="54"/>
      <c r="G8" s="54"/>
      <c r="H8" s="54"/>
      <c r="I8" s="55"/>
    </row>
    <row r="9" spans="1:11" ht="15" customHeight="1" x14ac:dyDescent="0.35">
      <c r="A9" s="28"/>
      <c r="B9" s="48" t="s">
        <v>12</v>
      </c>
      <c r="C9" s="56" t="s">
        <v>10</v>
      </c>
      <c r="D9" s="57">
        <v>44816</v>
      </c>
      <c r="E9" s="53" t="s">
        <v>10</v>
      </c>
      <c r="F9" s="54" t="s">
        <v>10</v>
      </c>
      <c r="G9" s="58" t="s">
        <v>15</v>
      </c>
      <c r="H9" s="54"/>
      <c r="I9" s="55"/>
    </row>
    <row r="10" spans="1:11" ht="15" customHeight="1" x14ac:dyDescent="0.25">
      <c r="A10" s="28"/>
      <c r="B10" s="59" t="s">
        <v>13</v>
      </c>
      <c r="C10" s="60" t="s">
        <v>10</v>
      </c>
      <c r="D10" s="57">
        <v>44816</v>
      </c>
      <c r="E10" s="61" t="s">
        <v>10</v>
      </c>
      <c r="F10" s="62" t="s">
        <v>10</v>
      </c>
      <c r="G10" s="59" t="s">
        <v>16</v>
      </c>
      <c r="H10" s="60"/>
      <c r="I10" s="63"/>
    </row>
    <row r="11" spans="1:11" ht="15" customHeight="1" x14ac:dyDescent="0.25">
      <c r="A11" s="28"/>
      <c r="B11" s="64" t="s">
        <v>14</v>
      </c>
      <c r="C11" s="65" t="s">
        <v>10</v>
      </c>
      <c r="D11" s="66">
        <v>47138</v>
      </c>
      <c r="E11" s="67" t="s">
        <v>10</v>
      </c>
      <c r="F11" s="68" t="s">
        <v>10</v>
      </c>
      <c r="G11" s="64" t="s">
        <v>11</v>
      </c>
      <c r="H11" s="65" t="s">
        <v>8</v>
      </c>
      <c r="I11" s="66">
        <v>2606</v>
      </c>
    </row>
    <row r="13" spans="1:11" ht="18" x14ac:dyDescent="0.4">
      <c r="A13" s="32"/>
    </row>
    <row r="14" spans="1:11" x14ac:dyDescent="0.25">
      <c r="D14" s="27"/>
    </row>
    <row r="15" spans="1:11" x14ac:dyDescent="0.25">
      <c r="D15" s="27"/>
    </row>
    <row r="16" spans="1:11" x14ac:dyDescent="0.25">
      <c r="D16" s="27"/>
      <c r="I16" s="27"/>
    </row>
  </sheetData>
  <mergeCells count="2">
    <mergeCell ref="A1:I1"/>
    <mergeCell ref="A2:K2"/>
  </mergeCells>
  <phoneticPr fontId="9" type="noConversion"/>
  <pageMargins left="0.75" right="0.75" top="1" bottom="1" header="0.5" footer="0.5"/>
  <pageSetup scale="66" fitToHeight="0" orientation="landscape" r:id="rId1"/>
  <headerFooter alignWithMargins="0">
    <oddHeader>&amp;C&amp;"Arial,Bold"&amp;18&amp;UCORRECTION OFFICER TRAINEESHIP RATES (Multiple State Fiscal Years)</oddHeader>
    <oddFooter>&amp;LDivision of Classification and Compensation&amp;R10/14/09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20"/>
  <sheetViews>
    <sheetView tabSelected="1" zoomScale="90" zoomScaleNormal="90" workbookViewId="0">
      <selection sqref="A1:XFD1"/>
    </sheetView>
  </sheetViews>
  <sheetFormatPr defaultColWidth="9.1796875" defaultRowHeight="12.5" x14ac:dyDescent="0.25"/>
  <cols>
    <col min="1" max="1" width="6.54296875" style="1" customWidth="1"/>
    <col min="2" max="2" width="70.26953125" style="1" customWidth="1"/>
    <col min="3" max="3" width="17" style="1" customWidth="1"/>
    <col min="4" max="4" width="24.1796875" style="1" customWidth="1"/>
    <col min="5" max="5" width="18.26953125" style="1" customWidth="1"/>
    <col min="6" max="6" width="17.26953125" style="1" customWidth="1"/>
    <col min="7" max="7" width="70" style="1" customWidth="1"/>
    <col min="8" max="8" width="8.26953125" style="1" bestFit="1" customWidth="1"/>
    <col min="9" max="9" width="17.1796875" style="27" customWidth="1"/>
    <col min="10" max="16384" width="9.1796875" style="1"/>
  </cols>
  <sheetData>
    <row r="1" spans="1:11" ht="20" x14ac:dyDescent="0.25">
      <c r="A1" s="105" t="s">
        <v>53</v>
      </c>
      <c r="B1" s="105"/>
      <c r="C1" s="105"/>
      <c r="D1" s="105"/>
      <c r="E1" s="105"/>
      <c r="F1" s="105"/>
      <c r="G1" s="105"/>
      <c r="H1" s="105"/>
      <c r="I1" s="105"/>
    </row>
    <row r="2" spans="1:11" x14ac:dyDescent="0.25">
      <c r="A2" s="106" t="s">
        <v>51</v>
      </c>
      <c r="B2" s="106"/>
      <c r="C2" s="106"/>
      <c r="D2" s="106"/>
      <c r="E2" s="106"/>
      <c r="F2" s="106"/>
      <c r="G2" s="106"/>
      <c r="H2" s="106"/>
      <c r="I2" s="93"/>
      <c r="J2" s="93"/>
      <c r="K2" s="93"/>
    </row>
    <row r="4" spans="1:11" ht="20" x14ac:dyDescent="0.4">
      <c r="A4" s="84" t="s">
        <v>22</v>
      </c>
      <c r="B4" s="2"/>
      <c r="C4" s="3"/>
      <c r="D4" s="4"/>
      <c r="E4" s="4"/>
      <c r="F4" s="4"/>
      <c r="G4" s="2"/>
      <c r="H4" s="3"/>
      <c r="I4" s="4"/>
    </row>
    <row r="5" spans="1:11" x14ac:dyDescent="0.25">
      <c r="A5" s="2"/>
      <c r="B5" s="2"/>
      <c r="C5" s="3"/>
      <c r="D5" s="4"/>
      <c r="E5" s="4"/>
      <c r="F5" s="4"/>
      <c r="G5" s="2"/>
      <c r="H5" s="3"/>
      <c r="I5" s="4"/>
    </row>
    <row r="6" spans="1:11" ht="26" x14ac:dyDescent="0.25">
      <c r="B6" s="5" t="s">
        <v>0</v>
      </c>
      <c r="C6" s="6" t="s">
        <v>1</v>
      </c>
      <c r="D6" s="7" t="s">
        <v>2</v>
      </c>
      <c r="E6" s="22" t="s">
        <v>9</v>
      </c>
      <c r="F6" s="8" t="s">
        <v>3</v>
      </c>
      <c r="G6" s="9" t="s">
        <v>4</v>
      </c>
      <c r="H6" s="6" t="s">
        <v>5</v>
      </c>
      <c r="I6" s="23" t="s">
        <v>6</v>
      </c>
    </row>
    <row r="7" spans="1:11" x14ac:dyDescent="0.25">
      <c r="B7" s="24"/>
      <c r="C7" s="12"/>
      <c r="D7" s="13"/>
      <c r="E7" s="14"/>
      <c r="F7" s="14"/>
      <c r="G7" s="25"/>
      <c r="H7" s="20"/>
      <c r="I7" s="19"/>
    </row>
    <row r="8" spans="1:11" ht="15.5" x14ac:dyDescent="0.35">
      <c r="B8" s="26" t="s">
        <v>7</v>
      </c>
      <c r="C8" s="17"/>
      <c r="D8" s="18"/>
      <c r="E8" s="54"/>
      <c r="F8" s="54"/>
      <c r="G8" s="73"/>
      <c r="H8" s="53"/>
      <c r="I8" s="69"/>
    </row>
    <row r="9" spans="1:11" ht="15.5" x14ac:dyDescent="0.25">
      <c r="B9" s="77" t="s">
        <v>17</v>
      </c>
      <c r="C9" s="60" t="s">
        <v>18</v>
      </c>
      <c r="D9" s="100">
        <f>'APSU (31) 2018'!B14</f>
        <v>49410</v>
      </c>
      <c r="E9" s="103" t="s">
        <v>48</v>
      </c>
      <c r="F9" s="103" t="s">
        <v>48</v>
      </c>
      <c r="G9" s="77" t="s">
        <v>19</v>
      </c>
      <c r="H9" s="102"/>
      <c r="I9" s="57"/>
    </row>
    <row r="10" spans="1:11" ht="15.5" x14ac:dyDescent="0.25">
      <c r="B10" s="77" t="s">
        <v>19</v>
      </c>
      <c r="C10" s="60" t="s">
        <v>20</v>
      </c>
      <c r="D10" s="100">
        <f>'APSU (31) 2018'!B15</f>
        <v>52069</v>
      </c>
      <c r="E10" s="103" t="s">
        <v>48</v>
      </c>
      <c r="F10" s="103" t="s">
        <v>48</v>
      </c>
      <c r="G10" s="77" t="s">
        <v>21</v>
      </c>
      <c r="H10" s="102"/>
      <c r="I10" s="57"/>
    </row>
    <row r="11" spans="1:11" ht="15.5" x14ac:dyDescent="0.25">
      <c r="B11" s="74" t="s">
        <v>21</v>
      </c>
      <c r="C11" s="65" t="s">
        <v>8</v>
      </c>
      <c r="D11" s="101">
        <f>'APSU (31) 2018'!B16</f>
        <v>54781</v>
      </c>
      <c r="E11" s="104" t="s">
        <v>48</v>
      </c>
      <c r="F11" s="104" t="s">
        <v>48</v>
      </c>
      <c r="G11" s="74" t="s">
        <v>22</v>
      </c>
      <c r="H11" s="75" t="s">
        <v>23</v>
      </c>
      <c r="I11" s="66">
        <f>'APSU (31) 2018'!I16</f>
        <v>1935</v>
      </c>
    </row>
    <row r="14" spans="1:11" ht="20" x14ac:dyDescent="0.4">
      <c r="A14" s="83" t="s">
        <v>38</v>
      </c>
      <c r="B14" s="29"/>
      <c r="C14" s="30"/>
      <c r="D14" s="31"/>
      <c r="E14" s="31"/>
      <c r="F14" s="4"/>
      <c r="G14" s="2"/>
      <c r="H14" s="46"/>
      <c r="I14" s="4"/>
    </row>
    <row r="15" spans="1:11" x14ac:dyDescent="0.25">
      <c r="A15" s="2"/>
      <c r="B15" s="2"/>
      <c r="C15" s="46"/>
      <c r="D15" s="4"/>
      <c r="E15" s="4"/>
      <c r="F15" s="4"/>
      <c r="G15" s="2"/>
      <c r="H15" s="46"/>
      <c r="I15" s="4"/>
    </row>
    <row r="16" spans="1:11" ht="26" x14ac:dyDescent="0.25">
      <c r="B16" s="5" t="s">
        <v>0</v>
      </c>
      <c r="C16" s="6" t="s">
        <v>1</v>
      </c>
      <c r="D16" s="7" t="s">
        <v>2</v>
      </c>
      <c r="E16" s="22" t="s">
        <v>9</v>
      </c>
      <c r="F16" s="8" t="s">
        <v>3</v>
      </c>
      <c r="G16" s="9" t="s">
        <v>4</v>
      </c>
      <c r="H16" s="6" t="s">
        <v>5</v>
      </c>
      <c r="I16" s="10" t="s">
        <v>6</v>
      </c>
    </row>
    <row r="17" spans="2:9" x14ac:dyDescent="0.25">
      <c r="B17" s="11"/>
      <c r="C17" s="12"/>
      <c r="D17" s="19"/>
      <c r="E17" s="20"/>
      <c r="F17" s="14"/>
      <c r="G17" s="14"/>
      <c r="H17" s="14"/>
      <c r="I17" s="15"/>
    </row>
    <row r="18" spans="2:9" ht="15.5" x14ac:dyDescent="0.35">
      <c r="B18" s="16" t="s">
        <v>7</v>
      </c>
      <c r="C18" s="17"/>
      <c r="D18" s="21"/>
      <c r="E18" s="53"/>
      <c r="F18" s="54"/>
      <c r="G18" s="54"/>
      <c r="H18" s="54"/>
      <c r="I18" s="55"/>
    </row>
    <row r="19" spans="2:9" ht="15.5" x14ac:dyDescent="0.25">
      <c r="B19" s="59" t="s">
        <v>39</v>
      </c>
      <c r="C19" s="60" t="s">
        <v>20</v>
      </c>
      <c r="D19" s="57">
        <f>'APSU (31) 2018'!B15</f>
        <v>52069</v>
      </c>
      <c r="E19" s="100">
        <v>1355</v>
      </c>
      <c r="F19" s="62">
        <f>'APSU (31) 2018'!B16</f>
        <v>54781</v>
      </c>
      <c r="G19" s="59" t="s">
        <v>16</v>
      </c>
      <c r="H19" s="60"/>
      <c r="I19" s="63"/>
    </row>
    <row r="20" spans="2:9" ht="15.5" x14ac:dyDescent="0.25">
      <c r="B20" s="64" t="s">
        <v>40</v>
      </c>
      <c r="C20" s="65" t="s">
        <v>10</v>
      </c>
      <c r="D20" s="66">
        <f>D19+E19</f>
        <v>53424</v>
      </c>
      <c r="E20" s="104" t="s">
        <v>48</v>
      </c>
      <c r="F20" s="104" t="s">
        <v>48</v>
      </c>
      <c r="G20" s="64" t="s">
        <v>38</v>
      </c>
      <c r="H20" s="65" t="s">
        <v>8</v>
      </c>
      <c r="I20" s="101">
        <v>1355</v>
      </c>
    </row>
  </sheetData>
  <mergeCells count="2">
    <mergeCell ref="A2:H2"/>
    <mergeCell ref="A1:I1"/>
  </mergeCells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&amp;C&amp;"Arial,Bold"&amp;18&amp;UENVIRONMENTAL CONSERVATION OFFICER TRAINEESHIP RATES (Multiple State Fiscal Years)</oddHeader>
    <oddFooter>&amp;LDivision of Classification and Compensation&amp;R10/14/09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9983F-8BC2-4001-80C4-6BD293522756}">
  <dimension ref="A1:M27"/>
  <sheetViews>
    <sheetView workbookViewId="0">
      <selection activeCell="O3" sqref="O3"/>
    </sheetView>
  </sheetViews>
  <sheetFormatPr defaultRowHeight="12.5" x14ac:dyDescent="0.25"/>
  <cols>
    <col min="2" max="2" width="13.54296875" bestFit="1" customWidth="1"/>
    <col min="3" max="3" width="9.54296875" bestFit="1" customWidth="1"/>
    <col min="4" max="7" width="10.81640625" bestFit="1" customWidth="1"/>
    <col min="8" max="8" width="11" bestFit="1" customWidth="1"/>
    <col min="9" max="9" width="10.54296875" bestFit="1" customWidth="1"/>
    <col min="10" max="13" width="10.81640625" bestFit="1" customWidth="1"/>
  </cols>
  <sheetData>
    <row r="1" spans="1:13" s="87" customFormat="1" ht="15.5" x14ac:dyDescent="0.25">
      <c r="A1" s="85" t="s">
        <v>47</v>
      </c>
      <c r="B1" s="85"/>
      <c r="C1" s="86"/>
      <c r="D1" s="86"/>
      <c r="E1" s="86"/>
      <c r="F1" s="85"/>
      <c r="G1" s="85"/>
      <c r="H1" s="85"/>
      <c r="I1" s="85"/>
      <c r="J1" s="85"/>
      <c r="K1" s="85"/>
      <c r="L1" s="85"/>
      <c r="M1" s="85"/>
    </row>
    <row r="2" spans="1:13" s="87" customFormat="1" ht="47" thickBot="1" x14ac:dyDescent="0.4">
      <c r="A2" s="80" t="s">
        <v>26</v>
      </c>
      <c r="B2" s="81" t="s">
        <v>36</v>
      </c>
      <c r="C2" s="81" t="s">
        <v>27</v>
      </c>
      <c r="D2" s="81" t="s">
        <v>28</v>
      </c>
      <c r="E2" s="81" t="s">
        <v>29</v>
      </c>
      <c r="F2" s="81" t="s">
        <v>30</v>
      </c>
      <c r="G2" s="81" t="s">
        <v>31</v>
      </c>
      <c r="H2" s="81" t="s">
        <v>37</v>
      </c>
      <c r="I2" s="81" t="s">
        <v>46</v>
      </c>
      <c r="J2" s="82" t="s">
        <v>42</v>
      </c>
      <c r="K2" s="82" t="s">
        <v>43</v>
      </c>
      <c r="L2" s="82" t="s">
        <v>44</v>
      </c>
      <c r="M2" s="82" t="s">
        <v>45</v>
      </c>
    </row>
    <row r="3" spans="1:13" s="87" customFormat="1" ht="15.5" x14ac:dyDescent="0.25">
      <c r="A3" s="88">
        <v>1</v>
      </c>
      <c r="B3" s="89">
        <v>28628</v>
      </c>
      <c r="C3" s="89">
        <v>29743</v>
      </c>
      <c r="D3" s="89">
        <v>30858</v>
      </c>
      <c r="E3" s="89">
        <v>31973</v>
      </c>
      <c r="F3" s="89">
        <v>33088</v>
      </c>
      <c r="G3" s="89">
        <v>34203</v>
      </c>
      <c r="H3" s="89">
        <v>35318</v>
      </c>
      <c r="I3" s="89">
        <v>1115</v>
      </c>
      <c r="J3" s="89">
        <v>37286</v>
      </c>
      <c r="K3" s="89">
        <v>39017</v>
      </c>
      <c r="L3" s="89">
        <v>42142</v>
      </c>
      <c r="M3" s="89">
        <v>43873</v>
      </c>
    </row>
    <row r="4" spans="1:13" s="87" customFormat="1" ht="15.5" x14ac:dyDescent="0.25">
      <c r="A4" s="88">
        <v>2</v>
      </c>
      <c r="B4" s="89">
        <v>29597</v>
      </c>
      <c r="C4" s="89">
        <v>30771</v>
      </c>
      <c r="D4" s="89">
        <v>31945</v>
      </c>
      <c r="E4" s="89">
        <v>33119</v>
      </c>
      <c r="F4" s="89">
        <v>34293</v>
      </c>
      <c r="G4" s="89">
        <v>35467</v>
      </c>
      <c r="H4" s="89">
        <v>36641</v>
      </c>
      <c r="I4" s="89">
        <v>1174</v>
      </c>
      <c r="J4" s="89">
        <v>38721</v>
      </c>
      <c r="K4" s="89">
        <v>40553</v>
      </c>
      <c r="L4" s="89">
        <v>43767</v>
      </c>
      <c r="M4" s="89">
        <v>45597</v>
      </c>
    </row>
    <row r="5" spans="1:13" s="87" customFormat="1" ht="15.5" x14ac:dyDescent="0.25">
      <c r="A5" s="88">
        <v>3</v>
      </c>
      <c r="B5" s="89">
        <v>30951</v>
      </c>
      <c r="C5" s="89">
        <v>32176</v>
      </c>
      <c r="D5" s="89">
        <v>33401</v>
      </c>
      <c r="E5" s="89">
        <v>34626</v>
      </c>
      <c r="F5" s="89">
        <v>35851</v>
      </c>
      <c r="G5" s="89">
        <v>37076</v>
      </c>
      <c r="H5" s="89">
        <v>38301</v>
      </c>
      <c r="I5" s="89">
        <v>1225</v>
      </c>
      <c r="J5" s="89">
        <v>40472</v>
      </c>
      <c r="K5" s="89">
        <v>42380</v>
      </c>
      <c r="L5" s="89">
        <v>45658</v>
      </c>
      <c r="M5" s="89">
        <v>47569</v>
      </c>
    </row>
    <row r="6" spans="1:13" s="87" customFormat="1" ht="15.5" x14ac:dyDescent="0.25">
      <c r="A6" s="88">
        <v>4</v>
      </c>
      <c r="B6" s="89">
        <v>32248</v>
      </c>
      <c r="C6" s="89">
        <v>33540</v>
      </c>
      <c r="D6" s="89">
        <v>34832</v>
      </c>
      <c r="E6" s="89">
        <v>36124</v>
      </c>
      <c r="F6" s="89">
        <v>37416</v>
      </c>
      <c r="G6" s="89">
        <v>38708</v>
      </c>
      <c r="H6" s="89">
        <v>40000</v>
      </c>
      <c r="I6" s="89">
        <v>1292</v>
      </c>
      <c r="J6" s="89">
        <v>42436</v>
      </c>
      <c r="K6" s="89">
        <v>44292</v>
      </c>
      <c r="L6" s="89">
        <v>47655</v>
      </c>
      <c r="M6" s="89">
        <v>49510</v>
      </c>
    </row>
    <row r="7" spans="1:13" s="87" customFormat="1" ht="15.5" x14ac:dyDescent="0.25">
      <c r="A7" s="88">
        <v>5</v>
      </c>
      <c r="B7" s="89">
        <v>33677</v>
      </c>
      <c r="C7" s="89">
        <v>35033</v>
      </c>
      <c r="D7" s="89">
        <v>36389</v>
      </c>
      <c r="E7" s="89">
        <v>37745</v>
      </c>
      <c r="F7" s="89">
        <v>39101</v>
      </c>
      <c r="G7" s="89">
        <v>40457</v>
      </c>
      <c r="H7" s="89">
        <v>41813</v>
      </c>
      <c r="I7" s="89">
        <v>1356</v>
      </c>
      <c r="J7" s="89">
        <v>44214</v>
      </c>
      <c r="K7" s="89">
        <v>46327</v>
      </c>
      <c r="L7" s="89">
        <v>49782</v>
      </c>
      <c r="M7" s="89">
        <v>51897</v>
      </c>
    </row>
    <row r="8" spans="1:13" s="87" customFormat="1" ht="15.5" x14ac:dyDescent="0.25">
      <c r="A8" s="88">
        <v>6</v>
      </c>
      <c r="B8" s="89">
        <v>35332</v>
      </c>
      <c r="C8" s="89">
        <v>36761</v>
      </c>
      <c r="D8" s="89">
        <v>38190</v>
      </c>
      <c r="E8" s="89">
        <v>39619</v>
      </c>
      <c r="F8" s="89">
        <v>41048</v>
      </c>
      <c r="G8" s="89">
        <v>42477</v>
      </c>
      <c r="H8" s="89">
        <v>43906</v>
      </c>
      <c r="I8" s="89">
        <v>1429</v>
      </c>
      <c r="J8" s="89">
        <v>46437</v>
      </c>
      <c r="K8" s="89">
        <v>48661</v>
      </c>
      <c r="L8" s="89">
        <v>52219</v>
      </c>
      <c r="M8" s="89">
        <v>54444</v>
      </c>
    </row>
    <row r="9" spans="1:13" s="87" customFormat="1" ht="15.5" x14ac:dyDescent="0.25">
      <c r="A9" s="88">
        <v>7</v>
      </c>
      <c r="B9" s="89">
        <v>37216</v>
      </c>
      <c r="C9" s="89">
        <v>38700</v>
      </c>
      <c r="D9" s="89">
        <v>40184</v>
      </c>
      <c r="E9" s="89">
        <v>41668</v>
      </c>
      <c r="F9" s="89">
        <v>43152</v>
      </c>
      <c r="G9" s="89">
        <v>44636</v>
      </c>
      <c r="H9" s="89">
        <v>46120</v>
      </c>
      <c r="I9" s="89">
        <v>1484</v>
      </c>
      <c r="J9" s="89">
        <v>48752</v>
      </c>
      <c r="K9" s="89">
        <v>51064</v>
      </c>
      <c r="L9" s="89">
        <v>54693</v>
      </c>
      <c r="M9" s="89">
        <v>57004</v>
      </c>
    </row>
    <row r="10" spans="1:13" s="87" customFormat="1" ht="15.5" x14ac:dyDescent="0.25">
      <c r="A10" s="88">
        <v>8</v>
      </c>
      <c r="B10" s="89">
        <v>39198</v>
      </c>
      <c r="C10" s="89">
        <v>40740</v>
      </c>
      <c r="D10" s="89">
        <v>42282</v>
      </c>
      <c r="E10" s="89">
        <v>43824</v>
      </c>
      <c r="F10" s="89">
        <v>45366</v>
      </c>
      <c r="G10" s="89">
        <v>46908</v>
      </c>
      <c r="H10" s="89">
        <v>48450</v>
      </c>
      <c r="I10" s="89">
        <v>1542</v>
      </c>
      <c r="J10" s="89">
        <v>51187</v>
      </c>
      <c r="K10" s="89">
        <v>53587</v>
      </c>
      <c r="L10" s="89">
        <v>57295</v>
      </c>
      <c r="M10" s="89">
        <v>59702</v>
      </c>
    </row>
    <row r="11" spans="1:13" s="87" customFormat="1" ht="15.5" x14ac:dyDescent="0.25">
      <c r="A11" s="88">
        <v>9</v>
      </c>
      <c r="B11" s="89">
        <v>41272</v>
      </c>
      <c r="C11" s="89">
        <v>42882</v>
      </c>
      <c r="D11" s="89">
        <v>44492</v>
      </c>
      <c r="E11" s="89">
        <v>46102</v>
      </c>
      <c r="F11" s="89">
        <v>47712</v>
      </c>
      <c r="G11" s="89">
        <v>49322</v>
      </c>
      <c r="H11" s="89">
        <v>50932</v>
      </c>
      <c r="I11" s="89">
        <v>1610</v>
      </c>
      <c r="J11" s="89">
        <v>53791</v>
      </c>
      <c r="K11" s="89">
        <v>56299</v>
      </c>
      <c r="L11" s="89">
        <v>60107</v>
      </c>
      <c r="M11" s="89">
        <v>62621</v>
      </c>
    </row>
    <row r="12" spans="1:13" s="87" customFormat="1" ht="15.5" x14ac:dyDescent="0.25">
      <c r="A12" s="88">
        <v>10</v>
      </c>
      <c r="B12" s="89">
        <v>43501</v>
      </c>
      <c r="C12" s="89">
        <v>45194</v>
      </c>
      <c r="D12" s="89">
        <v>46887</v>
      </c>
      <c r="E12" s="89">
        <v>48580</v>
      </c>
      <c r="F12" s="89">
        <v>50273</v>
      </c>
      <c r="G12" s="89">
        <v>51966</v>
      </c>
      <c r="H12" s="89">
        <v>53659</v>
      </c>
      <c r="I12" s="89">
        <v>1693</v>
      </c>
      <c r="J12" s="89">
        <v>56651</v>
      </c>
      <c r="K12" s="89">
        <v>59284</v>
      </c>
      <c r="L12" s="89">
        <v>63191</v>
      </c>
      <c r="M12" s="89">
        <v>65826</v>
      </c>
    </row>
    <row r="13" spans="1:13" s="87" customFormat="1" ht="15.5" x14ac:dyDescent="0.25">
      <c r="A13" s="88">
        <v>11</v>
      </c>
      <c r="B13" s="89">
        <v>45949</v>
      </c>
      <c r="C13" s="89">
        <v>47711</v>
      </c>
      <c r="D13" s="89">
        <v>49473</v>
      </c>
      <c r="E13" s="89">
        <v>51235</v>
      </c>
      <c r="F13" s="89">
        <v>52997</v>
      </c>
      <c r="G13" s="89">
        <v>54759</v>
      </c>
      <c r="H13" s="89">
        <v>56521</v>
      </c>
      <c r="I13" s="89">
        <v>1762</v>
      </c>
      <c r="J13" s="89">
        <v>59635</v>
      </c>
      <c r="K13" s="89">
        <v>62379</v>
      </c>
      <c r="L13" s="89">
        <v>66383</v>
      </c>
      <c r="M13" s="89">
        <v>69126</v>
      </c>
    </row>
    <row r="14" spans="1:13" s="87" customFormat="1" ht="15.5" x14ac:dyDescent="0.25">
      <c r="A14" s="88">
        <v>12</v>
      </c>
      <c r="B14" s="89">
        <v>48389</v>
      </c>
      <c r="C14" s="89">
        <v>50228</v>
      </c>
      <c r="D14" s="89">
        <v>52067</v>
      </c>
      <c r="E14" s="89">
        <v>53906</v>
      </c>
      <c r="F14" s="89">
        <v>55745</v>
      </c>
      <c r="G14" s="89">
        <v>57584</v>
      </c>
      <c r="H14" s="89">
        <v>59423</v>
      </c>
      <c r="I14" s="89">
        <v>1839</v>
      </c>
      <c r="J14" s="89">
        <v>62684</v>
      </c>
      <c r="K14" s="89">
        <v>65552</v>
      </c>
      <c r="L14" s="89">
        <v>69665</v>
      </c>
      <c r="M14" s="89">
        <v>72532</v>
      </c>
    </row>
    <row r="15" spans="1:13" s="87" customFormat="1" ht="15.5" x14ac:dyDescent="0.25">
      <c r="A15" s="88">
        <v>13</v>
      </c>
      <c r="B15" s="89">
        <v>51156</v>
      </c>
      <c r="C15" s="89">
        <v>53075</v>
      </c>
      <c r="D15" s="89">
        <v>54994</v>
      </c>
      <c r="E15" s="89">
        <v>56913</v>
      </c>
      <c r="F15" s="89">
        <v>58832</v>
      </c>
      <c r="G15" s="89">
        <v>60751</v>
      </c>
      <c r="H15" s="89">
        <v>62670</v>
      </c>
      <c r="I15" s="89">
        <v>1919</v>
      </c>
      <c r="J15" s="89">
        <v>66067</v>
      </c>
      <c r="K15" s="89">
        <v>69053</v>
      </c>
      <c r="L15" s="89">
        <v>73274</v>
      </c>
      <c r="M15" s="89">
        <v>76257</v>
      </c>
    </row>
    <row r="16" spans="1:13" s="87" customFormat="1" ht="15.5" x14ac:dyDescent="0.25">
      <c r="A16" s="88">
        <v>14</v>
      </c>
      <c r="B16" s="89">
        <v>53977</v>
      </c>
      <c r="C16" s="89">
        <v>55989</v>
      </c>
      <c r="D16" s="89">
        <v>58001</v>
      </c>
      <c r="E16" s="89">
        <v>60013</v>
      </c>
      <c r="F16" s="89">
        <v>62025</v>
      </c>
      <c r="G16" s="89">
        <v>64037</v>
      </c>
      <c r="H16" s="89">
        <v>66049</v>
      </c>
      <c r="I16" s="89">
        <v>2012</v>
      </c>
      <c r="J16" s="89">
        <v>69606</v>
      </c>
      <c r="K16" s="89">
        <v>72737</v>
      </c>
      <c r="L16" s="89">
        <v>77077</v>
      </c>
      <c r="M16" s="89">
        <v>80207</v>
      </c>
    </row>
    <row r="17" spans="1:13" s="87" customFormat="1" ht="15.5" x14ac:dyDescent="0.25">
      <c r="A17" s="88">
        <v>15</v>
      </c>
      <c r="B17" s="89">
        <v>56966</v>
      </c>
      <c r="C17" s="89">
        <v>59057</v>
      </c>
      <c r="D17" s="89">
        <v>61148</v>
      </c>
      <c r="E17" s="89">
        <v>63239</v>
      </c>
      <c r="F17" s="89">
        <v>65330</v>
      </c>
      <c r="G17" s="89">
        <v>67421</v>
      </c>
      <c r="H17" s="89">
        <v>69512</v>
      </c>
      <c r="I17" s="89">
        <v>2091</v>
      </c>
      <c r="J17" s="89">
        <v>73218</v>
      </c>
      <c r="K17" s="89">
        <v>76478</v>
      </c>
      <c r="L17" s="89">
        <v>80931</v>
      </c>
      <c r="M17" s="89">
        <v>84191</v>
      </c>
    </row>
    <row r="18" spans="1:13" s="87" customFormat="1" ht="15.5" x14ac:dyDescent="0.25">
      <c r="A18" s="88">
        <v>16</v>
      </c>
      <c r="B18" s="89">
        <v>60064</v>
      </c>
      <c r="C18" s="89">
        <v>62250</v>
      </c>
      <c r="D18" s="89">
        <v>64436</v>
      </c>
      <c r="E18" s="89">
        <v>66622</v>
      </c>
      <c r="F18" s="89">
        <v>68808</v>
      </c>
      <c r="G18" s="89">
        <v>70994</v>
      </c>
      <c r="H18" s="89">
        <v>73180</v>
      </c>
      <c r="I18" s="89">
        <v>2186</v>
      </c>
      <c r="J18" s="89">
        <v>77052</v>
      </c>
      <c r="K18" s="89">
        <v>80460</v>
      </c>
      <c r="L18" s="89">
        <v>85043</v>
      </c>
      <c r="M18" s="89">
        <v>88449</v>
      </c>
    </row>
    <row r="19" spans="1:13" s="87" customFormat="1" ht="15.5" x14ac:dyDescent="0.25">
      <c r="A19" s="88">
        <v>17</v>
      </c>
      <c r="B19" s="89">
        <v>63317</v>
      </c>
      <c r="C19" s="89">
        <v>65622</v>
      </c>
      <c r="D19" s="89">
        <v>67927</v>
      </c>
      <c r="E19" s="89">
        <v>70232</v>
      </c>
      <c r="F19" s="89">
        <v>72537</v>
      </c>
      <c r="G19" s="89">
        <v>74842</v>
      </c>
      <c r="H19" s="89">
        <v>77147</v>
      </c>
      <c r="I19" s="89">
        <v>2305</v>
      </c>
      <c r="J19" s="89">
        <v>81221</v>
      </c>
      <c r="K19" s="89">
        <v>84808</v>
      </c>
      <c r="L19" s="89">
        <v>89545</v>
      </c>
      <c r="M19" s="89">
        <v>93130</v>
      </c>
    </row>
    <row r="20" spans="1:13" s="87" customFormat="1" ht="15.5" x14ac:dyDescent="0.25">
      <c r="A20" s="88">
        <v>18</v>
      </c>
      <c r="B20" s="89">
        <v>66801</v>
      </c>
      <c r="C20" s="89">
        <v>69219</v>
      </c>
      <c r="D20" s="89">
        <v>71637</v>
      </c>
      <c r="E20" s="89">
        <v>74055</v>
      </c>
      <c r="F20" s="89">
        <v>76473</v>
      </c>
      <c r="G20" s="89">
        <v>78891</v>
      </c>
      <c r="H20" s="89">
        <v>81309</v>
      </c>
      <c r="I20" s="89">
        <v>2418</v>
      </c>
      <c r="J20" s="89">
        <v>85593</v>
      </c>
      <c r="K20" s="89">
        <v>89366</v>
      </c>
      <c r="L20" s="89">
        <v>94263</v>
      </c>
      <c r="M20" s="89">
        <v>98032</v>
      </c>
    </row>
    <row r="21" spans="1:13" s="87" customFormat="1" ht="15.5" x14ac:dyDescent="0.25">
      <c r="A21" s="88">
        <v>19</v>
      </c>
      <c r="B21" s="89">
        <v>70333</v>
      </c>
      <c r="C21" s="89">
        <v>72861</v>
      </c>
      <c r="D21" s="89">
        <v>75389</v>
      </c>
      <c r="E21" s="89">
        <v>77917</v>
      </c>
      <c r="F21" s="89">
        <v>80445</v>
      </c>
      <c r="G21" s="89">
        <v>82973</v>
      </c>
      <c r="H21" s="89">
        <v>85501</v>
      </c>
      <c r="I21" s="89">
        <v>2528</v>
      </c>
      <c r="J21" s="89">
        <v>89974</v>
      </c>
      <c r="K21" s="89">
        <v>93908</v>
      </c>
      <c r="L21" s="89">
        <v>98947</v>
      </c>
      <c r="M21" s="89">
        <v>102884</v>
      </c>
    </row>
    <row r="22" spans="1:13" s="87" customFormat="1" ht="15.5" x14ac:dyDescent="0.25">
      <c r="A22" s="88">
        <v>20</v>
      </c>
      <c r="B22" s="89">
        <v>73834</v>
      </c>
      <c r="C22" s="89">
        <v>76476</v>
      </c>
      <c r="D22" s="89">
        <v>79118</v>
      </c>
      <c r="E22" s="89">
        <v>81760</v>
      </c>
      <c r="F22" s="89">
        <v>84402</v>
      </c>
      <c r="G22" s="89">
        <v>87044</v>
      </c>
      <c r="H22" s="89">
        <v>89686</v>
      </c>
      <c r="I22" s="89">
        <v>2642</v>
      </c>
      <c r="J22" s="89">
        <v>94365</v>
      </c>
      <c r="K22" s="89">
        <v>98485</v>
      </c>
      <c r="L22" s="89">
        <v>103683</v>
      </c>
      <c r="M22" s="89">
        <v>107801</v>
      </c>
    </row>
    <row r="23" spans="1:13" s="87" customFormat="1" ht="15.5" x14ac:dyDescent="0.25">
      <c r="A23" s="88">
        <v>21</v>
      </c>
      <c r="B23" s="89">
        <v>77692</v>
      </c>
      <c r="C23" s="89">
        <v>80444</v>
      </c>
      <c r="D23" s="89">
        <v>83196</v>
      </c>
      <c r="E23" s="89">
        <v>85948</v>
      </c>
      <c r="F23" s="89">
        <v>88700</v>
      </c>
      <c r="G23" s="89">
        <v>91452</v>
      </c>
      <c r="H23" s="89">
        <v>94204</v>
      </c>
      <c r="I23" s="89">
        <v>2752</v>
      </c>
      <c r="J23" s="89">
        <v>99082</v>
      </c>
      <c r="K23" s="89">
        <v>103376</v>
      </c>
      <c r="L23" s="89">
        <v>108725</v>
      </c>
      <c r="M23" s="89">
        <v>113019</v>
      </c>
    </row>
    <row r="24" spans="1:13" s="87" customFormat="1" ht="15.5" x14ac:dyDescent="0.25">
      <c r="A24" s="88">
        <v>22</v>
      </c>
      <c r="B24" s="89">
        <v>81733</v>
      </c>
      <c r="C24" s="89">
        <v>84648</v>
      </c>
      <c r="D24" s="89">
        <v>87563</v>
      </c>
      <c r="E24" s="89">
        <v>90478</v>
      </c>
      <c r="F24" s="89">
        <v>93393</v>
      </c>
      <c r="G24" s="89">
        <v>96308</v>
      </c>
      <c r="H24" s="89">
        <v>99223</v>
      </c>
      <c r="I24" s="89">
        <v>2915</v>
      </c>
      <c r="J24" s="89">
        <v>104382</v>
      </c>
      <c r="K24" s="89">
        <v>108920</v>
      </c>
      <c r="L24" s="89">
        <v>114485</v>
      </c>
      <c r="M24" s="89">
        <v>119025</v>
      </c>
    </row>
    <row r="25" spans="1:13" s="87" customFormat="1" ht="15.5" x14ac:dyDescent="0.25">
      <c r="A25" s="88">
        <v>23</v>
      </c>
      <c r="B25" s="89">
        <v>86043</v>
      </c>
      <c r="C25" s="89">
        <v>89039</v>
      </c>
      <c r="D25" s="89">
        <v>92035</v>
      </c>
      <c r="E25" s="89">
        <v>95031</v>
      </c>
      <c r="F25" s="89">
        <v>98027</v>
      </c>
      <c r="G25" s="89">
        <v>101023</v>
      </c>
      <c r="H25" s="89">
        <v>104019</v>
      </c>
      <c r="I25" s="89">
        <v>2996</v>
      </c>
      <c r="J25" s="89">
        <v>109334</v>
      </c>
      <c r="K25" s="89">
        <v>114012</v>
      </c>
      <c r="L25" s="89">
        <v>119693</v>
      </c>
      <c r="M25" s="89">
        <v>124370</v>
      </c>
    </row>
    <row r="26" spans="1:13" s="87" customFormat="1" ht="15.5" x14ac:dyDescent="0.25">
      <c r="A26" s="88">
        <v>24</v>
      </c>
      <c r="B26" s="89">
        <v>90581</v>
      </c>
      <c r="C26" s="89">
        <v>93689</v>
      </c>
      <c r="D26" s="89">
        <v>96797</v>
      </c>
      <c r="E26" s="89">
        <v>99905</v>
      </c>
      <c r="F26" s="89">
        <v>103013</v>
      </c>
      <c r="G26" s="89">
        <v>106121</v>
      </c>
      <c r="H26" s="89">
        <v>109229</v>
      </c>
      <c r="I26" s="89">
        <v>3108</v>
      </c>
      <c r="J26" s="89">
        <v>114737</v>
      </c>
      <c r="K26" s="89">
        <v>119584</v>
      </c>
      <c r="L26" s="89">
        <v>125418</v>
      </c>
      <c r="M26" s="89">
        <v>130265</v>
      </c>
    </row>
    <row r="27" spans="1:13" s="87" customFormat="1" ht="15.5" x14ac:dyDescent="0.25">
      <c r="A27" s="88">
        <v>25</v>
      </c>
      <c r="B27" s="89">
        <v>95515</v>
      </c>
      <c r="C27" s="89">
        <v>98759</v>
      </c>
      <c r="D27" s="89">
        <v>102003</v>
      </c>
      <c r="E27" s="89">
        <v>105247</v>
      </c>
      <c r="F27" s="89">
        <v>108491</v>
      </c>
      <c r="G27" s="89">
        <v>111735</v>
      </c>
      <c r="H27" s="89">
        <v>114979</v>
      </c>
      <c r="I27" s="89">
        <v>3244</v>
      </c>
      <c r="J27" s="89">
        <v>120722</v>
      </c>
      <c r="K27" s="89">
        <v>125782</v>
      </c>
      <c r="L27" s="89">
        <v>131791</v>
      </c>
      <c r="M27" s="89">
        <v>136846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R27"/>
  <sheetViews>
    <sheetView zoomScale="90" zoomScaleNormal="90" zoomScaleSheetLayoutView="100" workbookViewId="0">
      <selection activeCell="B2" sqref="B2"/>
    </sheetView>
  </sheetViews>
  <sheetFormatPr defaultRowHeight="15.5" x14ac:dyDescent="0.35"/>
  <cols>
    <col min="1" max="1" width="11.1796875" style="80" bestFit="1" customWidth="1"/>
    <col min="2" max="2" width="13.54296875" style="35" bestFit="1" customWidth="1"/>
    <col min="3" max="4" width="9.54296875" style="35" bestFit="1" customWidth="1"/>
    <col min="5" max="7" width="10.81640625" style="35" bestFit="1" customWidth="1"/>
    <col min="8" max="8" width="12.81640625" style="35" bestFit="1" customWidth="1"/>
    <col min="9" max="9" width="12.54296875" style="35" bestFit="1" customWidth="1"/>
    <col min="10" max="10" width="13.7265625" style="35" customWidth="1"/>
    <col min="11" max="11" width="14.1796875" style="35" customWidth="1"/>
    <col min="12" max="12" width="14.26953125" style="35" customWidth="1"/>
    <col min="13" max="13" width="14.1796875" style="35" customWidth="1"/>
    <col min="14" max="14" width="11.1796875" style="35" bestFit="1" customWidth="1"/>
    <col min="15" max="251" width="9.1796875" style="35"/>
    <col min="252" max="252" width="7.1796875" style="35" bestFit="1" customWidth="1"/>
    <col min="253" max="253" width="6.453125" style="35" bestFit="1" customWidth="1"/>
    <col min="254" max="258" width="6.7265625" style="35" bestFit="1" customWidth="1"/>
    <col min="259" max="260" width="6.54296875" style="35" bestFit="1" customWidth="1"/>
    <col min="261" max="264" width="7.54296875" style="35" bestFit="1" customWidth="1"/>
    <col min="265" max="266" width="6" style="35" bestFit="1" customWidth="1"/>
    <col min="267" max="268" width="6.54296875" style="35" bestFit="1" customWidth="1"/>
    <col min="269" max="507" width="9.1796875" style="35"/>
    <col min="508" max="508" width="7.1796875" style="35" bestFit="1" customWidth="1"/>
    <col min="509" max="509" width="6.453125" style="35" bestFit="1" customWidth="1"/>
    <col min="510" max="514" width="6.7265625" style="35" bestFit="1" customWidth="1"/>
    <col min="515" max="516" width="6.54296875" style="35" bestFit="1" customWidth="1"/>
    <col min="517" max="520" width="7.54296875" style="35" bestFit="1" customWidth="1"/>
    <col min="521" max="522" width="6" style="35" bestFit="1" customWidth="1"/>
    <col min="523" max="524" width="6.54296875" style="35" bestFit="1" customWidth="1"/>
    <col min="525" max="763" width="9.1796875" style="35"/>
    <col min="764" max="764" width="7.1796875" style="35" bestFit="1" customWidth="1"/>
    <col min="765" max="765" width="6.453125" style="35" bestFit="1" customWidth="1"/>
    <col min="766" max="770" width="6.7265625" style="35" bestFit="1" customWidth="1"/>
    <col min="771" max="772" width="6.54296875" style="35" bestFit="1" customWidth="1"/>
    <col min="773" max="776" width="7.54296875" style="35" bestFit="1" customWidth="1"/>
    <col min="777" max="778" width="6" style="35" bestFit="1" customWidth="1"/>
    <col min="779" max="780" width="6.54296875" style="35" bestFit="1" customWidth="1"/>
    <col min="781" max="1019" width="9.1796875" style="35"/>
    <col min="1020" max="1020" width="7.1796875" style="35" bestFit="1" customWidth="1"/>
    <col min="1021" max="1021" width="6.453125" style="35" bestFit="1" customWidth="1"/>
    <col min="1022" max="1026" width="6.7265625" style="35" bestFit="1" customWidth="1"/>
    <col min="1027" max="1028" width="6.54296875" style="35" bestFit="1" customWidth="1"/>
    <col min="1029" max="1032" width="7.54296875" style="35" bestFit="1" customWidth="1"/>
    <col min="1033" max="1034" width="6" style="35" bestFit="1" customWidth="1"/>
    <col min="1035" max="1036" width="6.54296875" style="35" bestFit="1" customWidth="1"/>
    <col min="1037" max="1275" width="9.1796875" style="35"/>
    <col min="1276" max="1276" width="7.1796875" style="35" bestFit="1" customWidth="1"/>
    <col min="1277" max="1277" width="6.453125" style="35" bestFit="1" customWidth="1"/>
    <col min="1278" max="1282" width="6.7265625" style="35" bestFit="1" customWidth="1"/>
    <col min="1283" max="1284" width="6.54296875" style="35" bestFit="1" customWidth="1"/>
    <col min="1285" max="1288" width="7.54296875" style="35" bestFit="1" customWidth="1"/>
    <col min="1289" max="1290" width="6" style="35" bestFit="1" customWidth="1"/>
    <col min="1291" max="1292" width="6.54296875" style="35" bestFit="1" customWidth="1"/>
    <col min="1293" max="1531" width="9.1796875" style="35"/>
    <col min="1532" max="1532" width="7.1796875" style="35" bestFit="1" customWidth="1"/>
    <col min="1533" max="1533" width="6.453125" style="35" bestFit="1" customWidth="1"/>
    <col min="1534" max="1538" width="6.7265625" style="35" bestFit="1" customWidth="1"/>
    <col min="1539" max="1540" width="6.54296875" style="35" bestFit="1" customWidth="1"/>
    <col min="1541" max="1544" width="7.54296875" style="35" bestFit="1" customWidth="1"/>
    <col min="1545" max="1546" width="6" style="35" bestFit="1" customWidth="1"/>
    <col min="1547" max="1548" width="6.54296875" style="35" bestFit="1" customWidth="1"/>
    <col min="1549" max="1787" width="9.1796875" style="35"/>
    <col min="1788" max="1788" width="7.1796875" style="35" bestFit="1" customWidth="1"/>
    <col min="1789" max="1789" width="6.453125" style="35" bestFit="1" customWidth="1"/>
    <col min="1790" max="1794" width="6.7265625" style="35" bestFit="1" customWidth="1"/>
    <col min="1795" max="1796" width="6.54296875" style="35" bestFit="1" customWidth="1"/>
    <col min="1797" max="1800" width="7.54296875" style="35" bestFit="1" customWidth="1"/>
    <col min="1801" max="1802" width="6" style="35" bestFit="1" customWidth="1"/>
    <col min="1803" max="1804" width="6.54296875" style="35" bestFit="1" customWidth="1"/>
    <col min="1805" max="2043" width="9.1796875" style="35"/>
    <col min="2044" max="2044" width="7.1796875" style="35" bestFit="1" customWidth="1"/>
    <col min="2045" max="2045" width="6.453125" style="35" bestFit="1" customWidth="1"/>
    <col min="2046" max="2050" width="6.7265625" style="35" bestFit="1" customWidth="1"/>
    <col min="2051" max="2052" width="6.54296875" style="35" bestFit="1" customWidth="1"/>
    <col min="2053" max="2056" width="7.54296875" style="35" bestFit="1" customWidth="1"/>
    <col min="2057" max="2058" width="6" style="35" bestFit="1" customWidth="1"/>
    <col min="2059" max="2060" width="6.54296875" style="35" bestFit="1" customWidth="1"/>
    <col min="2061" max="2299" width="9.1796875" style="35"/>
    <col min="2300" max="2300" width="7.1796875" style="35" bestFit="1" customWidth="1"/>
    <col min="2301" max="2301" width="6.453125" style="35" bestFit="1" customWidth="1"/>
    <col min="2302" max="2306" width="6.7265625" style="35" bestFit="1" customWidth="1"/>
    <col min="2307" max="2308" width="6.54296875" style="35" bestFit="1" customWidth="1"/>
    <col min="2309" max="2312" width="7.54296875" style="35" bestFit="1" customWidth="1"/>
    <col min="2313" max="2314" width="6" style="35" bestFit="1" customWidth="1"/>
    <col min="2315" max="2316" width="6.54296875" style="35" bestFit="1" customWidth="1"/>
    <col min="2317" max="2555" width="9.1796875" style="35"/>
    <col min="2556" max="2556" width="7.1796875" style="35" bestFit="1" customWidth="1"/>
    <col min="2557" max="2557" width="6.453125" style="35" bestFit="1" customWidth="1"/>
    <col min="2558" max="2562" width="6.7265625" style="35" bestFit="1" customWidth="1"/>
    <col min="2563" max="2564" width="6.54296875" style="35" bestFit="1" customWidth="1"/>
    <col min="2565" max="2568" width="7.54296875" style="35" bestFit="1" customWidth="1"/>
    <col min="2569" max="2570" width="6" style="35" bestFit="1" customWidth="1"/>
    <col min="2571" max="2572" width="6.54296875" style="35" bestFit="1" customWidth="1"/>
    <col min="2573" max="2811" width="9.1796875" style="35"/>
    <col min="2812" max="2812" width="7.1796875" style="35" bestFit="1" customWidth="1"/>
    <col min="2813" max="2813" width="6.453125" style="35" bestFit="1" customWidth="1"/>
    <col min="2814" max="2818" width="6.7265625" style="35" bestFit="1" customWidth="1"/>
    <col min="2819" max="2820" width="6.54296875" style="35" bestFit="1" customWidth="1"/>
    <col min="2821" max="2824" width="7.54296875" style="35" bestFit="1" customWidth="1"/>
    <col min="2825" max="2826" width="6" style="35" bestFit="1" customWidth="1"/>
    <col min="2827" max="2828" width="6.54296875" style="35" bestFit="1" customWidth="1"/>
    <col min="2829" max="3067" width="9.1796875" style="35"/>
    <col min="3068" max="3068" width="7.1796875" style="35" bestFit="1" customWidth="1"/>
    <col min="3069" max="3069" width="6.453125" style="35" bestFit="1" customWidth="1"/>
    <col min="3070" max="3074" width="6.7265625" style="35" bestFit="1" customWidth="1"/>
    <col min="3075" max="3076" width="6.54296875" style="35" bestFit="1" customWidth="1"/>
    <col min="3077" max="3080" width="7.54296875" style="35" bestFit="1" customWidth="1"/>
    <col min="3081" max="3082" width="6" style="35" bestFit="1" customWidth="1"/>
    <col min="3083" max="3084" width="6.54296875" style="35" bestFit="1" customWidth="1"/>
    <col min="3085" max="3323" width="9.1796875" style="35"/>
    <col min="3324" max="3324" width="7.1796875" style="35" bestFit="1" customWidth="1"/>
    <col min="3325" max="3325" width="6.453125" style="35" bestFit="1" customWidth="1"/>
    <col min="3326" max="3330" width="6.7265625" style="35" bestFit="1" customWidth="1"/>
    <col min="3331" max="3332" width="6.54296875" style="35" bestFit="1" customWidth="1"/>
    <col min="3333" max="3336" width="7.54296875" style="35" bestFit="1" customWidth="1"/>
    <col min="3337" max="3338" width="6" style="35" bestFit="1" customWidth="1"/>
    <col min="3339" max="3340" width="6.54296875" style="35" bestFit="1" customWidth="1"/>
    <col min="3341" max="3579" width="9.1796875" style="35"/>
    <col min="3580" max="3580" width="7.1796875" style="35" bestFit="1" customWidth="1"/>
    <col min="3581" max="3581" width="6.453125" style="35" bestFit="1" customWidth="1"/>
    <col min="3582" max="3586" width="6.7265625" style="35" bestFit="1" customWidth="1"/>
    <col min="3587" max="3588" width="6.54296875" style="35" bestFit="1" customWidth="1"/>
    <col min="3589" max="3592" width="7.54296875" style="35" bestFit="1" customWidth="1"/>
    <col min="3593" max="3594" width="6" style="35" bestFit="1" customWidth="1"/>
    <col min="3595" max="3596" width="6.54296875" style="35" bestFit="1" customWidth="1"/>
    <col min="3597" max="3835" width="9.1796875" style="35"/>
    <col min="3836" max="3836" width="7.1796875" style="35" bestFit="1" customWidth="1"/>
    <col min="3837" max="3837" width="6.453125" style="35" bestFit="1" customWidth="1"/>
    <col min="3838" max="3842" width="6.7265625" style="35" bestFit="1" customWidth="1"/>
    <col min="3843" max="3844" width="6.54296875" style="35" bestFit="1" customWidth="1"/>
    <col min="3845" max="3848" width="7.54296875" style="35" bestFit="1" customWidth="1"/>
    <col min="3849" max="3850" width="6" style="35" bestFit="1" customWidth="1"/>
    <col min="3851" max="3852" width="6.54296875" style="35" bestFit="1" customWidth="1"/>
    <col min="3853" max="4091" width="9.1796875" style="35"/>
    <col min="4092" max="4092" width="7.1796875" style="35" bestFit="1" customWidth="1"/>
    <col min="4093" max="4093" width="6.453125" style="35" bestFit="1" customWidth="1"/>
    <col min="4094" max="4098" width="6.7265625" style="35" bestFit="1" customWidth="1"/>
    <col min="4099" max="4100" width="6.54296875" style="35" bestFit="1" customWidth="1"/>
    <col min="4101" max="4104" width="7.54296875" style="35" bestFit="1" customWidth="1"/>
    <col min="4105" max="4106" width="6" style="35" bestFit="1" customWidth="1"/>
    <col min="4107" max="4108" width="6.54296875" style="35" bestFit="1" customWidth="1"/>
    <col min="4109" max="4347" width="9.1796875" style="35"/>
    <col min="4348" max="4348" width="7.1796875" style="35" bestFit="1" customWidth="1"/>
    <col min="4349" max="4349" width="6.453125" style="35" bestFit="1" customWidth="1"/>
    <col min="4350" max="4354" width="6.7265625" style="35" bestFit="1" customWidth="1"/>
    <col min="4355" max="4356" width="6.54296875" style="35" bestFit="1" customWidth="1"/>
    <col min="4357" max="4360" width="7.54296875" style="35" bestFit="1" customWidth="1"/>
    <col min="4361" max="4362" width="6" style="35" bestFit="1" customWidth="1"/>
    <col min="4363" max="4364" width="6.54296875" style="35" bestFit="1" customWidth="1"/>
    <col min="4365" max="4603" width="9.1796875" style="35"/>
    <col min="4604" max="4604" width="7.1796875" style="35" bestFit="1" customWidth="1"/>
    <col min="4605" max="4605" width="6.453125" style="35" bestFit="1" customWidth="1"/>
    <col min="4606" max="4610" width="6.7265625" style="35" bestFit="1" customWidth="1"/>
    <col min="4611" max="4612" width="6.54296875" style="35" bestFit="1" customWidth="1"/>
    <col min="4613" max="4616" width="7.54296875" style="35" bestFit="1" customWidth="1"/>
    <col min="4617" max="4618" width="6" style="35" bestFit="1" customWidth="1"/>
    <col min="4619" max="4620" width="6.54296875" style="35" bestFit="1" customWidth="1"/>
    <col min="4621" max="4859" width="9.1796875" style="35"/>
    <col min="4860" max="4860" width="7.1796875" style="35" bestFit="1" customWidth="1"/>
    <col min="4861" max="4861" width="6.453125" style="35" bestFit="1" customWidth="1"/>
    <col min="4862" max="4866" width="6.7265625" style="35" bestFit="1" customWidth="1"/>
    <col min="4867" max="4868" width="6.54296875" style="35" bestFit="1" customWidth="1"/>
    <col min="4869" max="4872" width="7.54296875" style="35" bestFit="1" customWidth="1"/>
    <col min="4873" max="4874" width="6" style="35" bestFit="1" customWidth="1"/>
    <col min="4875" max="4876" width="6.54296875" style="35" bestFit="1" customWidth="1"/>
    <col min="4877" max="5115" width="9.1796875" style="35"/>
    <col min="5116" max="5116" width="7.1796875" style="35" bestFit="1" customWidth="1"/>
    <col min="5117" max="5117" width="6.453125" style="35" bestFit="1" customWidth="1"/>
    <col min="5118" max="5122" width="6.7265625" style="35" bestFit="1" customWidth="1"/>
    <col min="5123" max="5124" width="6.54296875" style="35" bestFit="1" customWidth="1"/>
    <col min="5125" max="5128" width="7.54296875" style="35" bestFit="1" customWidth="1"/>
    <col min="5129" max="5130" width="6" style="35" bestFit="1" customWidth="1"/>
    <col min="5131" max="5132" width="6.54296875" style="35" bestFit="1" customWidth="1"/>
    <col min="5133" max="5371" width="9.1796875" style="35"/>
    <col min="5372" max="5372" width="7.1796875" style="35" bestFit="1" customWidth="1"/>
    <col min="5373" max="5373" width="6.453125" style="35" bestFit="1" customWidth="1"/>
    <col min="5374" max="5378" width="6.7265625" style="35" bestFit="1" customWidth="1"/>
    <col min="5379" max="5380" width="6.54296875" style="35" bestFit="1" customWidth="1"/>
    <col min="5381" max="5384" width="7.54296875" style="35" bestFit="1" customWidth="1"/>
    <col min="5385" max="5386" width="6" style="35" bestFit="1" customWidth="1"/>
    <col min="5387" max="5388" width="6.54296875" style="35" bestFit="1" customWidth="1"/>
    <col min="5389" max="5627" width="9.1796875" style="35"/>
    <col min="5628" max="5628" width="7.1796875" style="35" bestFit="1" customWidth="1"/>
    <col min="5629" max="5629" width="6.453125" style="35" bestFit="1" customWidth="1"/>
    <col min="5630" max="5634" width="6.7265625" style="35" bestFit="1" customWidth="1"/>
    <col min="5635" max="5636" width="6.54296875" style="35" bestFit="1" customWidth="1"/>
    <col min="5637" max="5640" width="7.54296875" style="35" bestFit="1" customWidth="1"/>
    <col min="5641" max="5642" width="6" style="35" bestFit="1" customWidth="1"/>
    <col min="5643" max="5644" width="6.54296875" style="35" bestFit="1" customWidth="1"/>
    <col min="5645" max="5883" width="9.1796875" style="35"/>
    <col min="5884" max="5884" width="7.1796875" style="35" bestFit="1" customWidth="1"/>
    <col min="5885" max="5885" width="6.453125" style="35" bestFit="1" customWidth="1"/>
    <col min="5886" max="5890" width="6.7265625" style="35" bestFit="1" customWidth="1"/>
    <col min="5891" max="5892" width="6.54296875" style="35" bestFit="1" customWidth="1"/>
    <col min="5893" max="5896" width="7.54296875" style="35" bestFit="1" customWidth="1"/>
    <col min="5897" max="5898" width="6" style="35" bestFit="1" customWidth="1"/>
    <col min="5899" max="5900" width="6.54296875" style="35" bestFit="1" customWidth="1"/>
    <col min="5901" max="6139" width="9.1796875" style="35"/>
    <col min="6140" max="6140" width="7.1796875" style="35" bestFit="1" customWidth="1"/>
    <col min="6141" max="6141" width="6.453125" style="35" bestFit="1" customWidth="1"/>
    <col min="6142" max="6146" width="6.7265625" style="35" bestFit="1" customWidth="1"/>
    <col min="6147" max="6148" width="6.54296875" style="35" bestFit="1" customWidth="1"/>
    <col min="6149" max="6152" width="7.54296875" style="35" bestFit="1" customWidth="1"/>
    <col min="6153" max="6154" width="6" style="35" bestFit="1" customWidth="1"/>
    <col min="6155" max="6156" width="6.54296875" style="35" bestFit="1" customWidth="1"/>
    <col min="6157" max="6395" width="9.1796875" style="35"/>
    <col min="6396" max="6396" width="7.1796875" style="35" bestFit="1" customWidth="1"/>
    <col min="6397" max="6397" width="6.453125" style="35" bestFit="1" customWidth="1"/>
    <col min="6398" max="6402" width="6.7265625" style="35" bestFit="1" customWidth="1"/>
    <col min="6403" max="6404" width="6.54296875" style="35" bestFit="1" customWidth="1"/>
    <col min="6405" max="6408" width="7.54296875" style="35" bestFit="1" customWidth="1"/>
    <col min="6409" max="6410" width="6" style="35" bestFit="1" customWidth="1"/>
    <col min="6411" max="6412" width="6.54296875" style="35" bestFit="1" customWidth="1"/>
    <col min="6413" max="6651" width="9.1796875" style="35"/>
    <col min="6652" max="6652" width="7.1796875" style="35" bestFit="1" customWidth="1"/>
    <col min="6653" max="6653" width="6.453125" style="35" bestFit="1" customWidth="1"/>
    <col min="6654" max="6658" width="6.7265625" style="35" bestFit="1" customWidth="1"/>
    <col min="6659" max="6660" width="6.54296875" style="35" bestFit="1" customWidth="1"/>
    <col min="6661" max="6664" width="7.54296875" style="35" bestFit="1" customWidth="1"/>
    <col min="6665" max="6666" width="6" style="35" bestFit="1" customWidth="1"/>
    <col min="6667" max="6668" width="6.54296875" style="35" bestFit="1" customWidth="1"/>
    <col min="6669" max="6907" width="9.1796875" style="35"/>
    <col min="6908" max="6908" width="7.1796875" style="35" bestFit="1" customWidth="1"/>
    <col min="6909" max="6909" width="6.453125" style="35" bestFit="1" customWidth="1"/>
    <col min="6910" max="6914" width="6.7265625" style="35" bestFit="1" customWidth="1"/>
    <col min="6915" max="6916" width="6.54296875" style="35" bestFit="1" customWidth="1"/>
    <col min="6917" max="6920" width="7.54296875" style="35" bestFit="1" customWidth="1"/>
    <col min="6921" max="6922" width="6" style="35" bestFit="1" customWidth="1"/>
    <col min="6923" max="6924" width="6.54296875" style="35" bestFit="1" customWidth="1"/>
    <col min="6925" max="7163" width="9.1796875" style="35"/>
    <col min="7164" max="7164" width="7.1796875" style="35" bestFit="1" customWidth="1"/>
    <col min="7165" max="7165" width="6.453125" style="35" bestFit="1" customWidth="1"/>
    <col min="7166" max="7170" width="6.7265625" style="35" bestFit="1" customWidth="1"/>
    <col min="7171" max="7172" width="6.54296875" style="35" bestFit="1" customWidth="1"/>
    <col min="7173" max="7176" width="7.54296875" style="35" bestFit="1" customWidth="1"/>
    <col min="7177" max="7178" width="6" style="35" bestFit="1" customWidth="1"/>
    <col min="7179" max="7180" width="6.54296875" style="35" bestFit="1" customWidth="1"/>
    <col min="7181" max="7419" width="9.1796875" style="35"/>
    <col min="7420" max="7420" width="7.1796875" style="35" bestFit="1" customWidth="1"/>
    <col min="7421" max="7421" width="6.453125" style="35" bestFit="1" customWidth="1"/>
    <col min="7422" max="7426" width="6.7265625" style="35" bestFit="1" customWidth="1"/>
    <col min="7427" max="7428" width="6.54296875" style="35" bestFit="1" customWidth="1"/>
    <col min="7429" max="7432" width="7.54296875" style="35" bestFit="1" customWidth="1"/>
    <col min="7433" max="7434" width="6" style="35" bestFit="1" customWidth="1"/>
    <col min="7435" max="7436" width="6.54296875" style="35" bestFit="1" customWidth="1"/>
    <col min="7437" max="7675" width="9.1796875" style="35"/>
    <col min="7676" max="7676" width="7.1796875" style="35" bestFit="1" customWidth="1"/>
    <col min="7677" max="7677" width="6.453125" style="35" bestFit="1" customWidth="1"/>
    <col min="7678" max="7682" width="6.7265625" style="35" bestFit="1" customWidth="1"/>
    <col min="7683" max="7684" width="6.54296875" style="35" bestFit="1" customWidth="1"/>
    <col min="7685" max="7688" width="7.54296875" style="35" bestFit="1" customWidth="1"/>
    <col min="7689" max="7690" width="6" style="35" bestFit="1" customWidth="1"/>
    <col min="7691" max="7692" width="6.54296875" style="35" bestFit="1" customWidth="1"/>
    <col min="7693" max="7931" width="9.1796875" style="35"/>
    <col min="7932" max="7932" width="7.1796875" style="35" bestFit="1" customWidth="1"/>
    <col min="7933" max="7933" width="6.453125" style="35" bestFit="1" customWidth="1"/>
    <col min="7934" max="7938" width="6.7265625" style="35" bestFit="1" customWidth="1"/>
    <col min="7939" max="7940" width="6.54296875" style="35" bestFit="1" customWidth="1"/>
    <col min="7941" max="7944" width="7.54296875" style="35" bestFit="1" customWidth="1"/>
    <col min="7945" max="7946" width="6" style="35" bestFit="1" customWidth="1"/>
    <col min="7947" max="7948" width="6.54296875" style="35" bestFit="1" customWidth="1"/>
    <col min="7949" max="8187" width="9.1796875" style="35"/>
    <col min="8188" max="8188" width="7.1796875" style="35" bestFit="1" customWidth="1"/>
    <col min="8189" max="8189" width="6.453125" style="35" bestFit="1" customWidth="1"/>
    <col min="8190" max="8194" width="6.7265625" style="35" bestFit="1" customWidth="1"/>
    <col min="8195" max="8196" width="6.54296875" style="35" bestFit="1" customWidth="1"/>
    <col min="8197" max="8200" width="7.54296875" style="35" bestFit="1" customWidth="1"/>
    <col min="8201" max="8202" width="6" style="35" bestFit="1" customWidth="1"/>
    <col min="8203" max="8204" width="6.54296875" style="35" bestFit="1" customWidth="1"/>
    <col min="8205" max="8443" width="9.1796875" style="35"/>
    <col min="8444" max="8444" width="7.1796875" style="35" bestFit="1" customWidth="1"/>
    <col min="8445" max="8445" width="6.453125" style="35" bestFit="1" customWidth="1"/>
    <col min="8446" max="8450" width="6.7265625" style="35" bestFit="1" customWidth="1"/>
    <col min="8451" max="8452" width="6.54296875" style="35" bestFit="1" customWidth="1"/>
    <col min="8453" max="8456" width="7.54296875" style="35" bestFit="1" customWidth="1"/>
    <col min="8457" max="8458" width="6" style="35" bestFit="1" customWidth="1"/>
    <col min="8459" max="8460" width="6.54296875" style="35" bestFit="1" customWidth="1"/>
    <col min="8461" max="8699" width="9.1796875" style="35"/>
    <col min="8700" max="8700" width="7.1796875" style="35" bestFit="1" customWidth="1"/>
    <col min="8701" max="8701" width="6.453125" style="35" bestFit="1" customWidth="1"/>
    <col min="8702" max="8706" width="6.7265625" style="35" bestFit="1" customWidth="1"/>
    <col min="8707" max="8708" width="6.54296875" style="35" bestFit="1" customWidth="1"/>
    <col min="8709" max="8712" width="7.54296875" style="35" bestFit="1" customWidth="1"/>
    <col min="8713" max="8714" width="6" style="35" bestFit="1" customWidth="1"/>
    <col min="8715" max="8716" width="6.54296875" style="35" bestFit="1" customWidth="1"/>
    <col min="8717" max="8955" width="9.1796875" style="35"/>
    <col min="8956" max="8956" width="7.1796875" style="35" bestFit="1" customWidth="1"/>
    <col min="8957" max="8957" width="6.453125" style="35" bestFit="1" customWidth="1"/>
    <col min="8958" max="8962" width="6.7265625" style="35" bestFit="1" customWidth="1"/>
    <col min="8963" max="8964" width="6.54296875" style="35" bestFit="1" customWidth="1"/>
    <col min="8965" max="8968" width="7.54296875" style="35" bestFit="1" customWidth="1"/>
    <col min="8969" max="8970" width="6" style="35" bestFit="1" customWidth="1"/>
    <col min="8971" max="8972" width="6.54296875" style="35" bestFit="1" customWidth="1"/>
    <col min="8973" max="9211" width="9.1796875" style="35"/>
    <col min="9212" max="9212" width="7.1796875" style="35" bestFit="1" customWidth="1"/>
    <col min="9213" max="9213" width="6.453125" style="35" bestFit="1" customWidth="1"/>
    <col min="9214" max="9218" width="6.7265625" style="35" bestFit="1" customWidth="1"/>
    <col min="9219" max="9220" width="6.54296875" style="35" bestFit="1" customWidth="1"/>
    <col min="9221" max="9224" width="7.54296875" style="35" bestFit="1" customWidth="1"/>
    <col min="9225" max="9226" width="6" style="35" bestFit="1" customWidth="1"/>
    <col min="9227" max="9228" width="6.54296875" style="35" bestFit="1" customWidth="1"/>
    <col min="9229" max="9467" width="9.1796875" style="35"/>
    <col min="9468" max="9468" width="7.1796875" style="35" bestFit="1" customWidth="1"/>
    <col min="9469" max="9469" width="6.453125" style="35" bestFit="1" customWidth="1"/>
    <col min="9470" max="9474" width="6.7265625" style="35" bestFit="1" customWidth="1"/>
    <col min="9475" max="9476" width="6.54296875" style="35" bestFit="1" customWidth="1"/>
    <col min="9477" max="9480" width="7.54296875" style="35" bestFit="1" customWidth="1"/>
    <col min="9481" max="9482" width="6" style="35" bestFit="1" customWidth="1"/>
    <col min="9483" max="9484" width="6.54296875" style="35" bestFit="1" customWidth="1"/>
    <col min="9485" max="9723" width="9.1796875" style="35"/>
    <col min="9724" max="9724" width="7.1796875" style="35" bestFit="1" customWidth="1"/>
    <col min="9725" max="9725" width="6.453125" style="35" bestFit="1" customWidth="1"/>
    <col min="9726" max="9730" width="6.7265625" style="35" bestFit="1" customWidth="1"/>
    <col min="9731" max="9732" width="6.54296875" style="35" bestFit="1" customWidth="1"/>
    <col min="9733" max="9736" width="7.54296875" style="35" bestFit="1" customWidth="1"/>
    <col min="9737" max="9738" width="6" style="35" bestFit="1" customWidth="1"/>
    <col min="9739" max="9740" width="6.54296875" style="35" bestFit="1" customWidth="1"/>
    <col min="9741" max="9979" width="9.1796875" style="35"/>
    <col min="9980" max="9980" width="7.1796875" style="35" bestFit="1" customWidth="1"/>
    <col min="9981" max="9981" width="6.453125" style="35" bestFit="1" customWidth="1"/>
    <col min="9982" max="9986" width="6.7265625" style="35" bestFit="1" customWidth="1"/>
    <col min="9987" max="9988" width="6.54296875" style="35" bestFit="1" customWidth="1"/>
    <col min="9989" max="9992" width="7.54296875" style="35" bestFit="1" customWidth="1"/>
    <col min="9993" max="9994" width="6" style="35" bestFit="1" customWidth="1"/>
    <col min="9995" max="9996" width="6.54296875" style="35" bestFit="1" customWidth="1"/>
    <col min="9997" max="10235" width="9.1796875" style="35"/>
    <col min="10236" max="10236" width="7.1796875" style="35" bestFit="1" customWidth="1"/>
    <col min="10237" max="10237" width="6.453125" style="35" bestFit="1" customWidth="1"/>
    <col min="10238" max="10242" width="6.7265625" style="35" bestFit="1" customWidth="1"/>
    <col min="10243" max="10244" width="6.54296875" style="35" bestFit="1" customWidth="1"/>
    <col min="10245" max="10248" width="7.54296875" style="35" bestFit="1" customWidth="1"/>
    <col min="10249" max="10250" width="6" style="35" bestFit="1" customWidth="1"/>
    <col min="10251" max="10252" width="6.54296875" style="35" bestFit="1" customWidth="1"/>
    <col min="10253" max="10491" width="9.1796875" style="35"/>
    <col min="10492" max="10492" width="7.1796875" style="35" bestFit="1" customWidth="1"/>
    <col min="10493" max="10493" width="6.453125" style="35" bestFit="1" customWidth="1"/>
    <col min="10494" max="10498" width="6.7265625" style="35" bestFit="1" customWidth="1"/>
    <col min="10499" max="10500" width="6.54296875" style="35" bestFit="1" customWidth="1"/>
    <col min="10501" max="10504" width="7.54296875" style="35" bestFit="1" customWidth="1"/>
    <col min="10505" max="10506" width="6" style="35" bestFit="1" customWidth="1"/>
    <col min="10507" max="10508" width="6.54296875" style="35" bestFit="1" customWidth="1"/>
    <col min="10509" max="10747" width="9.1796875" style="35"/>
    <col min="10748" max="10748" width="7.1796875" style="35" bestFit="1" customWidth="1"/>
    <col min="10749" max="10749" width="6.453125" style="35" bestFit="1" customWidth="1"/>
    <col min="10750" max="10754" width="6.7265625" style="35" bestFit="1" customWidth="1"/>
    <col min="10755" max="10756" width="6.54296875" style="35" bestFit="1" customWidth="1"/>
    <col min="10757" max="10760" width="7.54296875" style="35" bestFit="1" customWidth="1"/>
    <col min="10761" max="10762" width="6" style="35" bestFit="1" customWidth="1"/>
    <col min="10763" max="10764" width="6.54296875" style="35" bestFit="1" customWidth="1"/>
    <col min="10765" max="11003" width="9.1796875" style="35"/>
    <col min="11004" max="11004" width="7.1796875" style="35" bestFit="1" customWidth="1"/>
    <col min="11005" max="11005" width="6.453125" style="35" bestFit="1" customWidth="1"/>
    <col min="11006" max="11010" width="6.7265625" style="35" bestFit="1" customWidth="1"/>
    <col min="11011" max="11012" width="6.54296875" style="35" bestFit="1" customWidth="1"/>
    <col min="11013" max="11016" width="7.54296875" style="35" bestFit="1" customWidth="1"/>
    <col min="11017" max="11018" width="6" style="35" bestFit="1" customWidth="1"/>
    <col min="11019" max="11020" width="6.54296875" style="35" bestFit="1" customWidth="1"/>
    <col min="11021" max="11259" width="9.1796875" style="35"/>
    <col min="11260" max="11260" width="7.1796875" style="35" bestFit="1" customWidth="1"/>
    <col min="11261" max="11261" width="6.453125" style="35" bestFit="1" customWidth="1"/>
    <col min="11262" max="11266" width="6.7265625" style="35" bestFit="1" customWidth="1"/>
    <col min="11267" max="11268" width="6.54296875" style="35" bestFit="1" customWidth="1"/>
    <col min="11269" max="11272" width="7.54296875" style="35" bestFit="1" customWidth="1"/>
    <col min="11273" max="11274" width="6" style="35" bestFit="1" customWidth="1"/>
    <col min="11275" max="11276" width="6.54296875" style="35" bestFit="1" customWidth="1"/>
    <col min="11277" max="11515" width="9.1796875" style="35"/>
    <col min="11516" max="11516" width="7.1796875" style="35" bestFit="1" customWidth="1"/>
    <col min="11517" max="11517" width="6.453125" style="35" bestFit="1" customWidth="1"/>
    <col min="11518" max="11522" width="6.7265625" style="35" bestFit="1" customWidth="1"/>
    <col min="11523" max="11524" width="6.54296875" style="35" bestFit="1" customWidth="1"/>
    <col min="11525" max="11528" width="7.54296875" style="35" bestFit="1" customWidth="1"/>
    <col min="11529" max="11530" width="6" style="35" bestFit="1" customWidth="1"/>
    <col min="11531" max="11532" width="6.54296875" style="35" bestFit="1" customWidth="1"/>
    <col min="11533" max="11771" width="9.1796875" style="35"/>
    <col min="11772" max="11772" width="7.1796875" style="35" bestFit="1" customWidth="1"/>
    <col min="11773" max="11773" width="6.453125" style="35" bestFit="1" customWidth="1"/>
    <col min="11774" max="11778" width="6.7265625" style="35" bestFit="1" customWidth="1"/>
    <col min="11779" max="11780" width="6.54296875" style="35" bestFit="1" customWidth="1"/>
    <col min="11781" max="11784" width="7.54296875" style="35" bestFit="1" customWidth="1"/>
    <col min="11785" max="11786" width="6" style="35" bestFit="1" customWidth="1"/>
    <col min="11787" max="11788" width="6.54296875" style="35" bestFit="1" customWidth="1"/>
    <col min="11789" max="12027" width="9.1796875" style="35"/>
    <col min="12028" max="12028" width="7.1796875" style="35" bestFit="1" customWidth="1"/>
    <col min="12029" max="12029" width="6.453125" style="35" bestFit="1" customWidth="1"/>
    <col min="12030" max="12034" width="6.7265625" style="35" bestFit="1" customWidth="1"/>
    <col min="12035" max="12036" width="6.54296875" style="35" bestFit="1" customWidth="1"/>
    <col min="12037" max="12040" width="7.54296875" style="35" bestFit="1" customWidth="1"/>
    <col min="12041" max="12042" width="6" style="35" bestFit="1" customWidth="1"/>
    <col min="12043" max="12044" width="6.54296875" style="35" bestFit="1" customWidth="1"/>
    <col min="12045" max="12283" width="9.1796875" style="35"/>
    <col min="12284" max="12284" width="7.1796875" style="35" bestFit="1" customWidth="1"/>
    <col min="12285" max="12285" width="6.453125" style="35" bestFit="1" customWidth="1"/>
    <col min="12286" max="12290" width="6.7265625" style="35" bestFit="1" customWidth="1"/>
    <col min="12291" max="12292" width="6.54296875" style="35" bestFit="1" customWidth="1"/>
    <col min="12293" max="12296" width="7.54296875" style="35" bestFit="1" customWidth="1"/>
    <col min="12297" max="12298" width="6" style="35" bestFit="1" customWidth="1"/>
    <col min="12299" max="12300" width="6.54296875" style="35" bestFit="1" customWidth="1"/>
    <col min="12301" max="12539" width="9.1796875" style="35"/>
    <col min="12540" max="12540" width="7.1796875" style="35" bestFit="1" customWidth="1"/>
    <col min="12541" max="12541" width="6.453125" style="35" bestFit="1" customWidth="1"/>
    <col min="12542" max="12546" width="6.7265625" style="35" bestFit="1" customWidth="1"/>
    <col min="12547" max="12548" width="6.54296875" style="35" bestFit="1" customWidth="1"/>
    <col min="12549" max="12552" width="7.54296875" style="35" bestFit="1" customWidth="1"/>
    <col min="12553" max="12554" width="6" style="35" bestFit="1" customWidth="1"/>
    <col min="12555" max="12556" width="6.54296875" style="35" bestFit="1" customWidth="1"/>
    <col min="12557" max="12795" width="9.1796875" style="35"/>
    <col min="12796" max="12796" width="7.1796875" style="35" bestFit="1" customWidth="1"/>
    <col min="12797" max="12797" width="6.453125" style="35" bestFit="1" customWidth="1"/>
    <col min="12798" max="12802" width="6.7265625" style="35" bestFit="1" customWidth="1"/>
    <col min="12803" max="12804" width="6.54296875" style="35" bestFit="1" customWidth="1"/>
    <col min="12805" max="12808" width="7.54296875" style="35" bestFit="1" customWidth="1"/>
    <col min="12809" max="12810" width="6" style="35" bestFit="1" customWidth="1"/>
    <col min="12811" max="12812" width="6.54296875" style="35" bestFit="1" customWidth="1"/>
    <col min="12813" max="13051" width="9.1796875" style="35"/>
    <col min="13052" max="13052" width="7.1796875" style="35" bestFit="1" customWidth="1"/>
    <col min="13053" max="13053" width="6.453125" style="35" bestFit="1" customWidth="1"/>
    <col min="13054" max="13058" width="6.7265625" style="35" bestFit="1" customWidth="1"/>
    <col min="13059" max="13060" width="6.54296875" style="35" bestFit="1" customWidth="1"/>
    <col min="13061" max="13064" width="7.54296875" style="35" bestFit="1" customWidth="1"/>
    <col min="13065" max="13066" width="6" style="35" bestFit="1" customWidth="1"/>
    <col min="13067" max="13068" width="6.54296875" style="35" bestFit="1" customWidth="1"/>
    <col min="13069" max="13307" width="9.1796875" style="35"/>
    <col min="13308" max="13308" width="7.1796875" style="35" bestFit="1" customWidth="1"/>
    <col min="13309" max="13309" width="6.453125" style="35" bestFit="1" customWidth="1"/>
    <col min="13310" max="13314" width="6.7265625" style="35" bestFit="1" customWidth="1"/>
    <col min="13315" max="13316" width="6.54296875" style="35" bestFit="1" customWidth="1"/>
    <col min="13317" max="13320" width="7.54296875" style="35" bestFit="1" customWidth="1"/>
    <col min="13321" max="13322" width="6" style="35" bestFit="1" customWidth="1"/>
    <col min="13323" max="13324" width="6.54296875" style="35" bestFit="1" customWidth="1"/>
    <col min="13325" max="13563" width="9.1796875" style="35"/>
    <col min="13564" max="13564" width="7.1796875" style="35" bestFit="1" customWidth="1"/>
    <col min="13565" max="13565" width="6.453125" style="35" bestFit="1" customWidth="1"/>
    <col min="13566" max="13570" width="6.7265625" style="35" bestFit="1" customWidth="1"/>
    <col min="13571" max="13572" width="6.54296875" style="35" bestFit="1" customWidth="1"/>
    <col min="13573" max="13576" width="7.54296875" style="35" bestFit="1" customWidth="1"/>
    <col min="13577" max="13578" width="6" style="35" bestFit="1" customWidth="1"/>
    <col min="13579" max="13580" width="6.54296875" style="35" bestFit="1" customWidth="1"/>
    <col min="13581" max="13819" width="9.1796875" style="35"/>
    <col min="13820" max="13820" width="7.1796875" style="35" bestFit="1" customWidth="1"/>
    <col min="13821" max="13821" width="6.453125" style="35" bestFit="1" customWidth="1"/>
    <col min="13822" max="13826" width="6.7265625" style="35" bestFit="1" customWidth="1"/>
    <col min="13827" max="13828" width="6.54296875" style="35" bestFit="1" customWidth="1"/>
    <col min="13829" max="13832" width="7.54296875" style="35" bestFit="1" customWidth="1"/>
    <col min="13833" max="13834" width="6" style="35" bestFit="1" customWidth="1"/>
    <col min="13835" max="13836" width="6.54296875" style="35" bestFit="1" customWidth="1"/>
    <col min="13837" max="14075" width="9.1796875" style="35"/>
    <col min="14076" max="14076" width="7.1796875" style="35" bestFit="1" customWidth="1"/>
    <col min="14077" max="14077" width="6.453125" style="35" bestFit="1" customWidth="1"/>
    <col min="14078" max="14082" width="6.7265625" style="35" bestFit="1" customWidth="1"/>
    <col min="14083" max="14084" width="6.54296875" style="35" bestFit="1" customWidth="1"/>
    <col min="14085" max="14088" width="7.54296875" style="35" bestFit="1" customWidth="1"/>
    <col min="14089" max="14090" width="6" style="35" bestFit="1" customWidth="1"/>
    <col min="14091" max="14092" width="6.54296875" style="35" bestFit="1" customWidth="1"/>
    <col min="14093" max="14331" width="9.1796875" style="35"/>
    <col min="14332" max="14332" width="7.1796875" style="35" bestFit="1" customWidth="1"/>
    <col min="14333" max="14333" width="6.453125" style="35" bestFit="1" customWidth="1"/>
    <col min="14334" max="14338" width="6.7265625" style="35" bestFit="1" customWidth="1"/>
    <col min="14339" max="14340" width="6.54296875" style="35" bestFit="1" customWidth="1"/>
    <col min="14341" max="14344" width="7.54296875" style="35" bestFit="1" customWidth="1"/>
    <col min="14345" max="14346" width="6" style="35" bestFit="1" customWidth="1"/>
    <col min="14347" max="14348" width="6.54296875" style="35" bestFit="1" customWidth="1"/>
    <col min="14349" max="14587" width="9.1796875" style="35"/>
    <col min="14588" max="14588" width="7.1796875" style="35" bestFit="1" customWidth="1"/>
    <col min="14589" max="14589" width="6.453125" style="35" bestFit="1" customWidth="1"/>
    <col min="14590" max="14594" width="6.7265625" style="35" bestFit="1" customWidth="1"/>
    <col min="14595" max="14596" width="6.54296875" style="35" bestFit="1" customWidth="1"/>
    <col min="14597" max="14600" width="7.54296875" style="35" bestFit="1" customWidth="1"/>
    <col min="14601" max="14602" width="6" style="35" bestFit="1" customWidth="1"/>
    <col min="14603" max="14604" width="6.54296875" style="35" bestFit="1" customWidth="1"/>
    <col min="14605" max="14843" width="9.1796875" style="35"/>
    <col min="14844" max="14844" width="7.1796875" style="35" bestFit="1" customWidth="1"/>
    <col min="14845" max="14845" width="6.453125" style="35" bestFit="1" customWidth="1"/>
    <col min="14846" max="14850" width="6.7265625" style="35" bestFit="1" customWidth="1"/>
    <col min="14851" max="14852" width="6.54296875" style="35" bestFit="1" customWidth="1"/>
    <col min="14853" max="14856" width="7.54296875" style="35" bestFit="1" customWidth="1"/>
    <col min="14857" max="14858" width="6" style="35" bestFit="1" customWidth="1"/>
    <col min="14859" max="14860" width="6.54296875" style="35" bestFit="1" customWidth="1"/>
    <col min="14861" max="15099" width="9.1796875" style="35"/>
    <col min="15100" max="15100" width="7.1796875" style="35" bestFit="1" customWidth="1"/>
    <col min="15101" max="15101" width="6.453125" style="35" bestFit="1" customWidth="1"/>
    <col min="15102" max="15106" width="6.7265625" style="35" bestFit="1" customWidth="1"/>
    <col min="15107" max="15108" width="6.54296875" style="35" bestFit="1" customWidth="1"/>
    <col min="15109" max="15112" width="7.54296875" style="35" bestFit="1" customWidth="1"/>
    <col min="15113" max="15114" width="6" style="35" bestFit="1" customWidth="1"/>
    <col min="15115" max="15116" width="6.54296875" style="35" bestFit="1" customWidth="1"/>
    <col min="15117" max="15355" width="9.1796875" style="35"/>
    <col min="15356" max="15356" width="7.1796875" style="35" bestFit="1" customWidth="1"/>
    <col min="15357" max="15357" width="6.453125" style="35" bestFit="1" customWidth="1"/>
    <col min="15358" max="15362" width="6.7265625" style="35" bestFit="1" customWidth="1"/>
    <col min="15363" max="15364" width="6.54296875" style="35" bestFit="1" customWidth="1"/>
    <col min="15365" max="15368" width="7.54296875" style="35" bestFit="1" customWidth="1"/>
    <col min="15369" max="15370" width="6" style="35" bestFit="1" customWidth="1"/>
    <col min="15371" max="15372" width="6.54296875" style="35" bestFit="1" customWidth="1"/>
    <col min="15373" max="15611" width="9.1796875" style="35"/>
    <col min="15612" max="15612" width="7.1796875" style="35" bestFit="1" customWidth="1"/>
    <col min="15613" max="15613" width="6.453125" style="35" bestFit="1" customWidth="1"/>
    <col min="15614" max="15618" width="6.7265625" style="35" bestFit="1" customWidth="1"/>
    <col min="15619" max="15620" width="6.54296875" style="35" bestFit="1" customWidth="1"/>
    <col min="15621" max="15624" width="7.54296875" style="35" bestFit="1" customWidth="1"/>
    <col min="15625" max="15626" width="6" style="35" bestFit="1" customWidth="1"/>
    <col min="15627" max="15628" width="6.54296875" style="35" bestFit="1" customWidth="1"/>
    <col min="15629" max="15867" width="9.1796875" style="35"/>
    <col min="15868" max="15868" width="7.1796875" style="35" bestFit="1" customWidth="1"/>
    <col min="15869" max="15869" width="6.453125" style="35" bestFit="1" customWidth="1"/>
    <col min="15870" max="15874" width="6.7265625" style="35" bestFit="1" customWidth="1"/>
    <col min="15875" max="15876" width="6.54296875" style="35" bestFit="1" customWidth="1"/>
    <col min="15877" max="15880" width="7.54296875" style="35" bestFit="1" customWidth="1"/>
    <col min="15881" max="15882" width="6" style="35" bestFit="1" customWidth="1"/>
    <col min="15883" max="15884" width="6.54296875" style="35" bestFit="1" customWidth="1"/>
    <col min="15885" max="16123" width="9.1796875" style="35"/>
    <col min="16124" max="16124" width="7.1796875" style="35" bestFit="1" customWidth="1"/>
    <col min="16125" max="16125" width="6.453125" style="35" bestFit="1" customWidth="1"/>
    <col min="16126" max="16130" width="6.7265625" style="35" bestFit="1" customWidth="1"/>
    <col min="16131" max="16132" width="6.54296875" style="35" bestFit="1" customWidth="1"/>
    <col min="16133" max="16136" width="7.54296875" style="35" bestFit="1" customWidth="1"/>
    <col min="16137" max="16138" width="6" style="35" bestFit="1" customWidth="1"/>
    <col min="16139" max="16140" width="6.54296875" style="35" bestFit="1" customWidth="1"/>
    <col min="16141" max="16384" width="9.1796875" style="35"/>
  </cols>
  <sheetData>
    <row r="1" spans="1:18" x14ac:dyDescent="0.35">
      <c r="A1" s="85" t="s">
        <v>47</v>
      </c>
    </row>
    <row r="2" spans="1:18" s="87" customFormat="1" ht="31.5" thickBot="1" x14ac:dyDescent="0.4">
      <c r="A2" s="80" t="s">
        <v>26</v>
      </c>
      <c r="B2" s="81" t="s">
        <v>36</v>
      </c>
      <c r="C2" s="81" t="s">
        <v>27</v>
      </c>
      <c r="D2" s="81" t="s">
        <v>28</v>
      </c>
      <c r="E2" s="81" t="s">
        <v>29</v>
      </c>
      <c r="F2" s="81" t="s">
        <v>30</v>
      </c>
      <c r="G2" s="81" t="s">
        <v>31</v>
      </c>
      <c r="H2" s="81" t="s">
        <v>37</v>
      </c>
      <c r="I2" s="81" t="s">
        <v>46</v>
      </c>
      <c r="J2" s="82" t="s">
        <v>42</v>
      </c>
      <c r="K2" s="82" t="s">
        <v>43</v>
      </c>
      <c r="L2" s="82" t="s">
        <v>44</v>
      </c>
      <c r="M2" s="82" t="s">
        <v>45</v>
      </c>
    </row>
    <row r="3" spans="1:18" x14ac:dyDescent="0.35">
      <c r="A3" s="80">
        <v>1</v>
      </c>
      <c r="B3" s="79">
        <v>27952</v>
      </c>
      <c r="C3" s="79">
        <v>29036</v>
      </c>
      <c r="D3" s="79">
        <v>30120</v>
      </c>
      <c r="E3" s="79">
        <v>31204</v>
      </c>
      <c r="F3" s="79">
        <v>32288</v>
      </c>
      <c r="G3" s="79">
        <v>33372</v>
      </c>
      <c r="H3" s="79">
        <v>34456</v>
      </c>
      <c r="I3" s="79">
        <v>1084</v>
      </c>
      <c r="J3" s="79">
        <v>36414</v>
      </c>
      <c r="K3" s="79">
        <v>38136</v>
      </c>
      <c r="L3" s="79">
        <v>41247</v>
      </c>
      <c r="M3" s="79">
        <v>42969</v>
      </c>
      <c r="N3" s="90"/>
      <c r="O3" s="90"/>
      <c r="P3" s="90"/>
      <c r="Q3" s="90"/>
      <c r="R3" s="90"/>
    </row>
    <row r="4" spans="1:18" x14ac:dyDescent="0.35">
      <c r="A4" s="80">
        <v>2</v>
      </c>
      <c r="B4" s="79">
        <v>28896</v>
      </c>
      <c r="C4" s="79">
        <v>30038</v>
      </c>
      <c r="D4" s="79">
        <v>31180</v>
      </c>
      <c r="E4" s="79">
        <v>32322</v>
      </c>
      <c r="F4" s="79">
        <v>33464</v>
      </c>
      <c r="G4" s="79">
        <v>34606</v>
      </c>
      <c r="H4" s="79">
        <v>35748</v>
      </c>
      <c r="I4" s="79">
        <v>1142</v>
      </c>
      <c r="J4" s="79">
        <v>37819</v>
      </c>
      <c r="K4" s="79">
        <v>39640</v>
      </c>
      <c r="L4" s="79">
        <v>42836</v>
      </c>
      <c r="M4" s="79">
        <v>44658</v>
      </c>
      <c r="N4" s="90"/>
      <c r="O4" s="90"/>
      <c r="P4" s="90"/>
      <c r="Q4" s="90"/>
      <c r="R4" s="90"/>
    </row>
    <row r="5" spans="1:18" x14ac:dyDescent="0.35">
      <c r="A5" s="80">
        <v>3</v>
      </c>
      <c r="B5" s="79">
        <v>30215</v>
      </c>
      <c r="C5" s="79">
        <v>31408</v>
      </c>
      <c r="D5" s="79">
        <v>32601</v>
      </c>
      <c r="E5" s="79">
        <v>33794</v>
      </c>
      <c r="F5" s="79">
        <v>34987</v>
      </c>
      <c r="G5" s="79">
        <v>36180</v>
      </c>
      <c r="H5" s="79">
        <v>37373</v>
      </c>
      <c r="I5" s="79">
        <v>1193</v>
      </c>
      <c r="J5" s="79">
        <v>39533</v>
      </c>
      <c r="K5" s="79">
        <v>41435</v>
      </c>
      <c r="L5" s="79">
        <v>44697</v>
      </c>
      <c r="M5" s="79">
        <v>46598</v>
      </c>
      <c r="N5" s="90"/>
      <c r="O5" s="90"/>
      <c r="P5" s="90"/>
      <c r="Q5" s="90"/>
      <c r="R5" s="90"/>
    </row>
    <row r="6" spans="1:18" x14ac:dyDescent="0.35">
      <c r="A6" s="80">
        <v>4</v>
      </c>
      <c r="B6" s="79">
        <v>31478</v>
      </c>
      <c r="C6" s="79">
        <v>32734</v>
      </c>
      <c r="D6" s="79">
        <v>33990</v>
      </c>
      <c r="E6" s="79">
        <v>35246</v>
      </c>
      <c r="F6" s="79">
        <v>36502</v>
      </c>
      <c r="G6" s="79">
        <v>37758</v>
      </c>
      <c r="H6" s="79">
        <v>39014</v>
      </c>
      <c r="I6" s="79">
        <v>1256</v>
      </c>
      <c r="J6" s="79">
        <v>41439</v>
      </c>
      <c r="K6" s="79">
        <v>43281</v>
      </c>
      <c r="L6" s="79">
        <v>46633</v>
      </c>
      <c r="M6" s="79">
        <v>48477</v>
      </c>
      <c r="N6" s="90"/>
      <c r="O6" s="90"/>
      <c r="P6" s="90"/>
      <c r="Q6" s="90"/>
      <c r="R6" s="90"/>
    </row>
    <row r="7" spans="1:18" x14ac:dyDescent="0.35">
      <c r="A7" s="80">
        <v>5</v>
      </c>
      <c r="B7" s="79">
        <v>32870</v>
      </c>
      <c r="C7" s="79">
        <v>34187</v>
      </c>
      <c r="D7" s="79">
        <v>35504</v>
      </c>
      <c r="E7" s="79">
        <v>36821</v>
      </c>
      <c r="F7" s="79">
        <v>38138</v>
      </c>
      <c r="G7" s="79">
        <v>39455</v>
      </c>
      <c r="H7" s="79">
        <v>40772</v>
      </c>
      <c r="I7" s="79">
        <v>1317</v>
      </c>
      <c r="J7" s="79">
        <v>43161</v>
      </c>
      <c r="K7" s="79">
        <v>45260</v>
      </c>
      <c r="L7" s="79">
        <v>48703</v>
      </c>
      <c r="M7" s="79">
        <v>50804</v>
      </c>
      <c r="N7" s="90"/>
      <c r="O7" s="90"/>
      <c r="P7" s="90"/>
      <c r="Q7" s="90"/>
      <c r="R7" s="90"/>
    </row>
    <row r="8" spans="1:18" x14ac:dyDescent="0.35">
      <c r="A8" s="80">
        <v>6</v>
      </c>
      <c r="B8" s="79">
        <v>34482</v>
      </c>
      <c r="C8" s="79">
        <v>35872</v>
      </c>
      <c r="D8" s="79">
        <v>37262</v>
      </c>
      <c r="E8" s="79">
        <v>38652</v>
      </c>
      <c r="F8" s="79">
        <v>40042</v>
      </c>
      <c r="G8" s="79">
        <v>41432</v>
      </c>
      <c r="H8" s="79">
        <v>42822</v>
      </c>
      <c r="I8" s="79">
        <v>1390</v>
      </c>
      <c r="J8" s="79">
        <v>45338</v>
      </c>
      <c r="K8" s="79">
        <v>47554</v>
      </c>
      <c r="L8" s="79">
        <v>51094</v>
      </c>
      <c r="M8" s="79">
        <v>53312</v>
      </c>
      <c r="N8" s="90"/>
      <c r="O8" s="90"/>
      <c r="P8" s="90"/>
      <c r="Q8" s="90"/>
      <c r="R8" s="90"/>
    </row>
    <row r="9" spans="1:18" x14ac:dyDescent="0.35">
      <c r="A9" s="80">
        <v>7</v>
      </c>
      <c r="B9" s="79">
        <v>36314</v>
      </c>
      <c r="C9" s="79">
        <v>37758</v>
      </c>
      <c r="D9" s="79">
        <v>39202</v>
      </c>
      <c r="E9" s="79">
        <v>40646</v>
      </c>
      <c r="F9" s="79">
        <v>42090</v>
      </c>
      <c r="G9" s="79">
        <v>43534</v>
      </c>
      <c r="H9" s="79">
        <v>44978</v>
      </c>
      <c r="I9" s="79">
        <v>1444</v>
      </c>
      <c r="J9" s="79">
        <v>47593</v>
      </c>
      <c r="K9" s="79">
        <v>49897</v>
      </c>
      <c r="L9" s="79">
        <v>53512</v>
      </c>
      <c r="M9" s="79">
        <v>55811</v>
      </c>
      <c r="N9" s="90"/>
      <c r="O9" s="90"/>
      <c r="P9" s="90"/>
      <c r="Q9" s="90"/>
      <c r="R9" s="90"/>
    </row>
    <row r="10" spans="1:18" x14ac:dyDescent="0.35">
      <c r="A10" s="80">
        <v>8</v>
      </c>
      <c r="B10" s="79">
        <v>38244</v>
      </c>
      <c r="C10" s="79">
        <v>39744</v>
      </c>
      <c r="D10" s="79">
        <v>41244</v>
      </c>
      <c r="E10" s="79">
        <v>42744</v>
      </c>
      <c r="F10" s="79">
        <v>44244</v>
      </c>
      <c r="G10" s="79">
        <v>45744</v>
      </c>
      <c r="H10" s="79">
        <v>47244</v>
      </c>
      <c r="I10" s="79">
        <v>1500</v>
      </c>
      <c r="J10" s="79">
        <v>49960</v>
      </c>
      <c r="K10" s="79">
        <v>52355</v>
      </c>
      <c r="L10" s="79">
        <v>56046</v>
      </c>
      <c r="M10" s="79">
        <v>58440</v>
      </c>
      <c r="N10" s="90"/>
      <c r="O10" s="90"/>
      <c r="P10" s="90"/>
      <c r="Q10" s="90"/>
      <c r="R10" s="90"/>
    </row>
    <row r="11" spans="1:18" x14ac:dyDescent="0.35">
      <c r="A11" s="80">
        <v>9</v>
      </c>
      <c r="B11" s="79">
        <v>40260</v>
      </c>
      <c r="C11" s="79">
        <v>41828</v>
      </c>
      <c r="D11" s="79">
        <v>43396</v>
      </c>
      <c r="E11" s="79">
        <v>44964</v>
      </c>
      <c r="F11" s="79">
        <v>46532</v>
      </c>
      <c r="G11" s="79">
        <v>48100</v>
      </c>
      <c r="H11" s="79">
        <v>49668</v>
      </c>
      <c r="I11" s="79">
        <v>1568</v>
      </c>
      <c r="J11" s="79">
        <v>52508</v>
      </c>
      <c r="K11" s="79">
        <v>55011</v>
      </c>
      <c r="L11" s="79">
        <v>58799</v>
      </c>
      <c r="M11" s="79">
        <v>61298</v>
      </c>
      <c r="N11" s="90"/>
      <c r="O11" s="90"/>
      <c r="P11" s="90"/>
      <c r="Q11" s="90"/>
      <c r="R11" s="90"/>
    </row>
    <row r="12" spans="1:18" x14ac:dyDescent="0.35">
      <c r="A12" s="80">
        <v>10</v>
      </c>
      <c r="B12" s="79">
        <v>42430</v>
      </c>
      <c r="C12" s="79">
        <v>44076</v>
      </c>
      <c r="D12" s="79">
        <v>45722</v>
      </c>
      <c r="E12" s="79">
        <v>47368</v>
      </c>
      <c r="F12" s="79">
        <v>49014</v>
      </c>
      <c r="G12" s="79">
        <v>50660</v>
      </c>
      <c r="H12" s="79">
        <v>52306</v>
      </c>
      <c r="I12" s="79">
        <v>1646</v>
      </c>
      <c r="J12" s="79">
        <v>55282</v>
      </c>
      <c r="K12" s="79">
        <v>57903</v>
      </c>
      <c r="L12" s="79">
        <v>61792</v>
      </c>
      <c r="M12" s="79">
        <v>64413</v>
      </c>
      <c r="N12" s="90"/>
      <c r="O12" s="90"/>
      <c r="P12" s="90"/>
      <c r="Q12" s="90"/>
      <c r="R12" s="90"/>
    </row>
    <row r="13" spans="1:18" x14ac:dyDescent="0.35">
      <c r="A13" s="80">
        <v>11</v>
      </c>
      <c r="B13" s="79">
        <v>44812</v>
      </c>
      <c r="C13" s="79">
        <v>46525</v>
      </c>
      <c r="D13" s="79">
        <v>48238</v>
      </c>
      <c r="E13" s="79">
        <v>49951</v>
      </c>
      <c r="F13" s="79">
        <v>51664</v>
      </c>
      <c r="G13" s="79">
        <v>53377</v>
      </c>
      <c r="H13" s="79">
        <v>55090</v>
      </c>
      <c r="I13" s="79">
        <v>1713</v>
      </c>
      <c r="J13" s="79">
        <v>58190</v>
      </c>
      <c r="K13" s="79">
        <v>60919</v>
      </c>
      <c r="L13" s="79">
        <v>64903</v>
      </c>
      <c r="M13" s="79">
        <v>67631</v>
      </c>
      <c r="N13" s="90"/>
      <c r="O13" s="90"/>
      <c r="P13" s="90"/>
      <c r="Q13" s="90"/>
      <c r="R13" s="90"/>
    </row>
    <row r="14" spans="1:18" x14ac:dyDescent="0.35">
      <c r="A14" s="80">
        <v>12</v>
      </c>
      <c r="B14" s="79">
        <v>47188</v>
      </c>
      <c r="C14" s="79">
        <v>48976</v>
      </c>
      <c r="D14" s="79">
        <v>50764</v>
      </c>
      <c r="E14" s="79">
        <v>52552</v>
      </c>
      <c r="F14" s="79">
        <v>54340</v>
      </c>
      <c r="G14" s="79">
        <v>56128</v>
      </c>
      <c r="H14" s="79">
        <v>57916</v>
      </c>
      <c r="I14" s="79">
        <v>1788</v>
      </c>
      <c r="J14" s="79">
        <v>61162</v>
      </c>
      <c r="K14" s="79">
        <v>64014</v>
      </c>
      <c r="L14" s="79">
        <v>68106</v>
      </c>
      <c r="M14" s="79">
        <v>70963</v>
      </c>
      <c r="N14" s="90"/>
      <c r="O14" s="90"/>
      <c r="P14" s="90"/>
      <c r="Q14" s="90"/>
      <c r="R14" s="90"/>
    </row>
    <row r="15" spans="1:18" x14ac:dyDescent="0.35">
      <c r="A15" s="80">
        <v>13</v>
      </c>
      <c r="B15" s="79">
        <v>49880</v>
      </c>
      <c r="C15" s="79">
        <v>51749</v>
      </c>
      <c r="D15" s="79">
        <v>53618</v>
      </c>
      <c r="E15" s="79">
        <v>55487</v>
      </c>
      <c r="F15" s="79">
        <v>57356</v>
      </c>
      <c r="G15" s="79">
        <v>59225</v>
      </c>
      <c r="H15" s="79">
        <v>61094</v>
      </c>
      <c r="I15" s="79">
        <v>1869</v>
      </c>
      <c r="J15" s="79">
        <v>64472</v>
      </c>
      <c r="K15" s="79">
        <v>67447</v>
      </c>
      <c r="L15" s="79">
        <v>71643</v>
      </c>
      <c r="M15" s="79">
        <v>74617</v>
      </c>
      <c r="N15" s="90"/>
      <c r="O15" s="90"/>
      <c r="P15" s="90"/>
      <c r="Q15" s="90"/>
      <c r="R15" s="90"/>
    </row>
    <row r="16" spans="1:18" x14ac:dyDescent="0.35">
      <c r="A16" s="80">
        <v>14</v>
      </c>
      <c r="B16" s="79">
        <v>52626</v>
      </c>
      <c r="C16" s="79">
        <v>54585</v>
      </c>
      <c r="D16" s="79">
        <v>56544</v>
      </c>
      <c r="E16" s="79">
        <v>58503</v>
      </c>
      <c r="F16" s="79">
        <v>60462</v>
      </c>
      <c r="G16" s="79">
        <v>62421</v>
      </c>
      <c r="H16" s="79">
        <v>64380</v>
      </c>
      <c r="I16" s="79">
        <v>1959</v>
      </c>
      <c r="J16" s="79">
        <v>67920</v>
      </c>
      <c r="K16" s="79">
        <v>71037</v>
      </c>
      <c r="L16" s="79">
        <v>75355</v>
      </c>
      <c r="M16" s="79">
        <v>78471</v>
      </c>
      <c r="N16" s="90"/>
      <c r="O16" s="90"/>
      <c r="P16" s="90"/>
      <c r="Q16" s="90"/>
      <c r="R16" s="90"/>
    </row>
    <row r="17" spans="1:18" x14ac:dyDescent="0.35">
      <c r="A17" s="80">
        <v>15</v>
      </c>
      <c r="B17" s="79">
        <v>55534</v>
      </c>
      <c r="C17" s="79">
        <v>57571</v>
      </c>
      <c r="D17" s="79">
        <v>59608</v>
      </c>
      <c r="E17" s="79">
        <v>61645</v>
      </c>
      <c r="F17" s="79">
        <v>63682</v>
      </c>
      <c r="G17" s="79">
        <v>65719</v>
      </c>
      <c r="H17" s="79">
        <v>67756</v>
      </c>
      <c r="I17" s="79">
        <v>2037</v>
      </c>
      <c r="J17" s="79">
        <v>71441</v>
      </c>
      <c r="K17" s="79">
        <v>74688</v>
      </c>
      <c r="L17" s="79">
        <v>79121</v>
      </c>
      <c r="M17" s="79">
        <v>82365</v>
      </c>
      <c r="N17" s="90"/>
      <c r="O17" s="90"/>
      <c r="P17" s="90"/>
      <c r="Q17" s="90"/>
      <c r="R17" s="90"/>
    </row>
    <row r="18" spans="1:18" x14ac:dyDescent="0.35">
      <c r="A18" s="80">
        <v>16</v>
      </c>
      <c r="B18" s="79">
        <v>58547</v>
      </c>
      <c r="C18" s="79">
        <v>60677</v>
      </c>
      <c r="D18" s="79">
        <v>62807</v>
      </c>
      <c r="E18" s="79">
        <v>64937</v>
      </c>
      <c r="F18" s="79">
        <v>67067</v>
      </c>
      <c r="G18" s="79">
        <v>69197</v>
      </c>
      <c r="H18" s="79">
        <v>71327</v>
      </c>
      <c r="I18" s="79">
        <v>2130</v>
      </c>
      <c r="J18" s="79">
        <v>75181</v>
      </c>
      <c r="K18" s="79">
        <v>78574</v>
      </c>
      <c r="L18" s="79">
        <v>83128</v>
      </c>
      <c r="M18" s="79">
        <v>86521</v>
      </c>
      <c r="N18" s="90"/>
      <c r="O18" s="90"/>
      <c r="P18" s="90"/>
      <c r="Q18" s="90"/>
      <c r="R18" s="90"/>
    </row>
    <row r="19" spans="1:18" x14ac:dyDescent="0.35">
      <c r="A19" s="80">
        <v>17</v>
      </c>
      <c r="B19" s="79">
        <v>61719</v>
      </c>
      <c r="C19" s="79">
        <v>63962</v>
      </c>
      <c r="D19" s="79">
        <v>66205</v>
      </c>
      <c r="E19" s="79">
        <v>68448</v>
      </c>
      <c r="F19" s="79">
        <v>70691</v>
      </c>
      <c r="G19" s="79">
        <v>72934</v>
      </c>
      <c r="H19" s="79">
        <v>75177</v>
      </c>
      <c r="I19" s="79">
        <v>2243</v>
      </c>
      <c r="J19" s="79">
        <v>79235</v>
      </c>
      <c r="K19" s="79">
        <v>82802</v>
      </c>
      <c r="L19" s="79">
        <v>87516</v>
      </c>
      <c r="M19" s="79">
        <v>91085</v>
      </c>
      <c r="N19" s="90"/>
      <c r="O19" s="90"/>
      <c r="P19" s="90"/>
      <c r="Q19" s="90"/>
      <c r="R19" s="90"/>
    </row>
    <row r="20" spans="1:18" x14ac:dyDescent="0.35">
      <c r="A20" s="80">
        <v>18</v>
      </c>
      <c r="B20" s="79">
        <v>65107</v>
      </c>
      <c r="C20" s="79">
        <v>67462</v>
      </c>
      <c r="D20" s="79">
        <v>69817</v>
      </c>
      <c r="E20" s="79">
        <v>72172</v>
      </c>
      <c r="F20" s="79">
        <v>74527</v>
      </c>
      <c r="G20" s="79">
        <v>76882</v>
      </c>
      <c r="H20" s="79">
        <v>79237</v>
      </c>
      <c r="I20" s="79">
        <v>2355</v>
      </c>
      <c r="J20" s="79">
        <v>83501</v>
      </c>
      <c r="K20" s="79">
        <v>87253</v>
      </c>
      <c r="L20" s="79">
        <v>92128</v>
      </c>
      <c r="M20" s="79">
        <v>95884</v>
      </c>
      <c r="N20" s="90"/>
      <c r="O20" s="90"/>
      <c r="P20" s="90"/>
      <c r="Q20" s="90"/>
      <c r="R20" s="90"/>
    </row>
    <row r="21" spans="1:18" x14ac:dyDescent="0.35">
      <c r="A21" s="80">
        <v>19</v>
      </c>
      <c r="B21" s="79">
        <v>68542</v>
      </c>
      <c r="C21" s="79">
        <v>71000</v>
      </c>
      <c r="D21" s="79">
        <v>73458</v>
      </c>
      <c r="E21" s="79">
        <v>75916</v>
      </c>
      <c r="F21" s="79">
        <v>78374</v>
      </c>
      <c r="G21" s="79">
        <v>80832</v>
      </c>
      <c r="H21" s="79">
        <v>83290</v>
      </c>
      <c r="I21" s="79">
        <v>2458</v>
      </c>
      <c r="J21" s="79">
        <v>87742</v>
      </c>
      <c r="K21" s="79">
        <v>91660</v>
      </c>
      <c r="L21" s="79">
        <v>96671</v>
      </c>
      <c r="M21" s="79">
        <v>100590</v>
      </c>
      <c r="N21" s="90"/>
      <c r="O21" s="90"/>
      <c r="P21" s="90"/>
      <c r="Q21" s="90"/>
      <c r="R21" s="90"/>
    </row>
    <row r="22" spans="1:18" x14ac:dyDescent="0.35">
      <c r="A22" s="80">
        <v>20</v>
      </c>
      <c r="B22" s="79">
        <v>71951</v>
      </c>
      <c r="C22" s="79">
        <v>74522</v>
      </c>
      <c r="D22" s="79">
        <v>77093</v>
      </c>
      <c r="E22" s="79">
        <v>79664</v>
      </c>
      <c r="F22" s="79">
        <v>82235</v>
      </c>
      <c r="G22" s="79">
        <v>84806</v>
      </c>
      <c r="H22" s="79">
        <v>87377</v>
      </c>
      <c r="I22" s="79">
        <v>2571</v>
      </c>
      <c r="J22" s="79">
        <v>92035</v>
      </c>
      <c r="K22" s="79">
        <v>96131</v>
      </c>
      <c r="L22" s="79">
        <v>101306</v>
      </c>
      <c r="M22" s="79">
        <v>105406</v>
      </c>
      <c r="N22" s="90"/>
      <c r="O22" s="90"/>
      <c r="P22" s="90"/>
      <c r="Q22" s="90"/>
      <c r="R22" s="90"/>
    </row>
    <row r="23" spans="1:18" x14ac:dyDescent="0.35">
      <c r="A23" s="80">
        <v>21</v>
      </c>
      <c r="B23" s="90">
        <v>75708</v>
      </c>
      <c r="C23" s="90">
        <v>78389</v>
      </c>
      <c r="D23" s="90">
        <v>81070</v>
      </c>
      <c r="E23" s="90">
        <v>83751</v>
      </c>
      <c r="F23" s="90">
        <v>86432</v>
      </c>
      <c r="G23" s="90">
        <v>89113</v>
      </c>
      <c r="H23" s="90">
        <v>91794</v>
      </c>
      <c r="I23" s="90">
        <v>2681</v>
      </c>
      <c r="J23" s="90">
        <v>96650</v>
      </c>
      <c r="K23" s="90">
        <v>100922</v>
      </c>
      <c r="L23" s="90">
        <v>106243</v>
      </c>
      <c r="M23" s="90">
        <v>110514</v>
      </c>
      <c r="N23" s="90"/>
      <c r="O23" s="90"/>
      <c r="P23" s="90"/>
      <c r="Q23" s="90"/>
      <c r="R23" s="90"/>
    </row>
    <row r="24" spans="1:18" x14ac:dyDescent="0.35">
      <c r="A24" s="80">
        <v>22</v>
      </c>
      <c r="B24" s="90">
        <v>79639</v>
      </c>
      <c r="C24" s="90">
        <v>82477</v>
      </c>
      <c r="D24" s="90">
        <v>85315</v>
      </c>
      <c r="E24" s="90">
        <v>88153</v>
      </c>
      <c r="F24" s="90">
        <v>90991</v>
      </c>
      <c r="G24" s="90">
        <v>93829</v>
      </c>
      <c r="H24" s="90">
        <v>96667</v>
      </c>
      <c r="I24" s="90">
        <v>2838</v>
      </c>
      <c r="J24" s="90">
        <v>101802</v>
      </c>
      <c r="K24" s="90">
        <v>106315</v>
      </c>
      <c r="L24" s="90">
        <v>111853</v>
      </c>
      <c r="M24" s="90">
        <v>116369</v>
      </c>
      <c r="N24" s="90"/>
      <c r="O24" s="90"/>
      <c r="P24" s="90"/>
      <c r="Q24" s="90"/>
      <c r="R24" s="90"/>
    </row>
    <row r="25" spans="1:18" x14ac:dyDescent="0.35">
      <c r="A25" s="80">
        <v>23</v>
      </c>
      <c r="B25" s="90">
        <v>83833</v>
      </c>
      <c r="C25" s="90">
        <v>86751</v>
      </c>
      <c r="D25" s="90">
        <v>89669</v>
      </c>
      <c r="E25" s="90">
        <v>92587</v>
      </c>
      <c r="F25" s="90">
        <v>95505</v>
      </c>
      <c r="G25" s="90">
        <v>98423</v>
      </c>
      <c r="H25" s="90">
        <v>101341</v>
      </c>
      <c r="I25" s="90">
        <v>2918</v>
      </c>
      <c r="J25" s="90">
        <v>106631</v>
      </c>
      <c r="K25" s="90">
        <v>111285</v>
      </c>
      <c r="L25" s="90">
        <v>116938</v>
      </c>
      <c r="M25" s="90">
        <v>121594</v>
      </c>
      <c r="N25" s="90"/>
      <c r="O25" s="90"/>
      <c r="P25" s="90"/>
      <c r="Q25" s="90"/>
      <c r="R25" s="90"/>
    </row>
    <row r="26" spans="1:18" x14ac:dyDescent="0.35">
      <c r="A26" s="80">
        <v>24</v>
      </c>
      <c r="B26" s="90">
        <v>88249</v>
      </c>
      <c r="C26" s="90">
        <v>91278</v>
      </c>
      <c r="D26" s="90">
        <v>94307</v>
      </c>
      <c r="E26" s="90">
        <v>97336</v>
      </c>
      <c r="F26" s="90">
        <v>100365</v>
      </c>
      <c r="G26" s="90">
        <v>103394</v>
      </c>
      <c r="H26" s="90">
        <v>106423</v>
      </c>
      <c r="I26" s="90">
        <v>3029</v>
      </c>
      <c r="J26" s="90">
        <v>111903</v>
      </c>
      <c r="K26" s="90">
        <v>116728</v>
      </c>
      <c r="L26" s="90">
        <v>122533</v>
      </c>
      <c r="M26" s="90">
        <v>127359</v>
      </c>
      <c r="N26" s="90"/>
      <c r="O26" s="90"/>
      <c r="P26" s="90"/>
      <c r="Q26" s="90"/>
      <c r="R26" s="90"/>
    </row>
    <row r="27" spans="1:18" x14ac:dyDescent="0.35">
      <c r="A27" s="80">
        <v>25</v>
      </c>
      <c r="B27" s="90">
        <v>93054</v>
      </c>
      <c r="C27" s="90">
        <v>96211</v>
      </c>
      <c r="D27" s="90">
        <v>99368</v>
      </c>
      <c r="E27" s="90">
        <v>102525</v>
      </c>
      <c r="F27" s="90">
        <v>105682</v>
      </c>
      <c r="G27" s="90">
        <v>108839</v>
      </c>
      <c r="H27" s="90">
        <v>111996</v>
      </c>
      <c r="I27" s="90">
        <v>3157</v>
      </c>
      <c r="J27" s="90">
        <v>117714</v>
      </c>
      <c r="K27" s="90">
        <v>122746</v>
      </c>
      <c r="L27" s="90">
        <v>128723</v>
      </c>
      <c r="M27" s="90">
        <v>133754</v>
      </c>
      <c r="N27" s="90"/>
      <c r="O27" s="90"/>
      <c r="P27" s="90"/>
      <c r="Q27" s="90"/>
      <c r="R27" s="90"/>
    </row>
  </sheetData>
  <printOptions horizontalCentered="1" gridLines="1"/>
  <pageMargins left="0" right="0" top="0.75" bottom="0.75" header="0.3" footer="0.3"/>
  <pageSetup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F420C-95FB-4540-A384-378BF9BE41E1}">
  <dimension ref="A1:M27"/>
  <sheetViews>
    <sheetView zoomScaleNormal="100" workbookViewId="0">
      <selection activeCell="K5" sqref="K5"/>
    </sheetView>
  </sheetViews>
  <sheetFormatPr defaultColWidth="9.1796875" defaultRowHeight="14.5" x14ac:dyDescent="0.35"/>
  <cols>
    <col min="1" max="1" width="9.1796875" style="92"/>
    <col min="2" max="2" width="13.54296875" style="92" bestFit="1" customWidth="1"/>
    <col min="3" max="3" width="9.54296875" style="92" bestFit="1" customWidth="1"/>
    <col min="4" max="7" width="10.81640625" style="92" bestFit="1" customWidth="1"/>
    <col min="8" max="8" width="11" style="92" bestFit="1" customWidth="1"/>
    <col min="9" max="9" width="10.54296875" style="92" bestFit="1" customWidth="1"/>
    <col min="10" max="10" width="12" style="92" customWidth="1"/>
    <col min="11" max="11" width="13" style="92" customWidth="1"/>
    <col min="12" max="13" width="12" style="92" customWidth="1"/>
    <col min="14" max="16384" width="9.1796875" style="91"/>
  </cols>
  <sheetData>
    <row r="1" spans="1:13" ht="15.5" x14ac:dyDescent="0.35">
      <c r="A1" s="94" t="s">
        <v>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31.5" thickBot="1" x14ac:dyDescent="0.4">
      <c r="A2" s="96" t="s">
        <v>26</v>
      </c>
      <c r="B2" s="96" t="s">
        <v>36</v>
      </c>
      <c r="C2" s="96" t="s">
        <v>27</v>
      </c>
      <c r="D2" s="96" t="s">
        <v>28</v>
      </c>
      <c r="E2" s="96" t="s">
        <v>29</v>
      </c>
      <c r="F2" s="96" t="s">
        <v>30</v>
      </c>
      <c r="G2" s="96" t="s">
        <v>31</v>
      </c>
      <c r="H2" s="96" t="s">
        <v>37</v>
      </c>
      <c r="I2" s="96" t="s">
        <v>46</v>
      </c>
      <c r="J2" s="97" t="s">
        <v>42</v>
      </c>
      <c r="K2" s="97" t="s">
        <v>43</v>
      </c>
      <c r="L2" s="97" t="s">
        <v>44</v>
      </c>
      <c r="M2" s="97" t="s">
        <v>45</v>
      </c>
    </row>
    <row r="3" spans="1:13" ht="15.5" x14ac:dyDescent="0.35">
      <c r="A3" s="98">
        <v>1</v>
      </c>
      <c r="B3" s="99">
        <v>30417</v>
      </c>
      <c r="C3" s="99">
        <v>31487</v>
      </c>
      <c r="D3" s="99">
        <v>32557</v>
      </c>
      <c r="E3" s="99">
        <v>33627</v>
      </c>
      <c r="F3" s="99">
        <v>34697</v>
      </c>
      <c r="G3" s="99">
        <v>35767</v>
      </c>
      <c r="H3" s="99">
        <v>36837</v>
      </c>
      <c r="I3" s="99">
        <v>1070</v>
      </c>
      <c r="J3" s="99">
        <v>38436</v>
      </c>
      <c r="K3" s="99">
        <v>40034</v>
      </c>
      <c r="L3" s="99">
        <v>43133</v>
      </c>
      <c r="M3" s="99">
        <v>44733</v>
      </c>
    </row>
    <row r="4" spans="1:13" ht="15.5" x14ac:dyDescent="0.35">
      <c r="A4" s="98">
        <v>2</v>
      </c>
      <c r="B4" s="99">
        <v>31349</v>
      </c>
      <c r="C4" s="99">
        <v>32476</v>
      </c>
      <c r="D4" s="99">
        <v>33603</v>
      </c>
      <c r="E4" s="99">
        <v>34730</v>
      </c>
      <c r="F4" s="99">
        <v>35857</v>
      </c>
      <c r="G4" s="99">
        <v>36984</v>
      </c>
      <c r="H4" s="99">
        <v>38111</v>
      </c>
      <c r="I4" s="99">
        <v>1127</v>
      </c>
      <c r="J4" s="99">
        <v>39803</v>
      </c>
      <c r="K4" s="99">
        <v>41495</v>
      </c>
      <c r="L4" s="99">
        <v>44684</v>
      </c>
      <c r="M4" s="99">
        <v>46379</v>
      </c>
    </row>
    <row r="5" spans="1:13" ht="15.5" x14ac:dyDescent="0.35">
      <c r="A5" s="98">
        <v>3</v>
      </c>
      <c r="B5" s="99">
        <v>32647</v>
      </c>
      <c r="C5" s="99">
        <v>33823</v>
      </c>
      <c r="D5" s="99">
        <v>34999</v>
      </c>
      <c r="E5" s="99">
        <v>36175</v>
      </c>
      <c r="F5" s="99">
        <v>37351</v>
      </c>
      <c r="G5" s="99">
        <v>38527</v>
      </c>
      <c r="H5" s="99">
        <v>39703</v>
      </c>
      <c r="I5" s="99">
        <v>1176</v>
      </c>
      <c r="J5" s="99">
        <v>41468</v>
      </c>
      <c r="K5" s="99">
        <v>43232</v>
      </c>
      <c r="L5" s="99">
        <v>46496</v>
      </c>
      <c r="M5" s="99">
        <v>48262</v>
      </c>
    </row>
    <row r="6" spans="1:13" ht="15.5" x14ac:dyDescent="0.35">
      <c r="A6" s="98">
        <v>4</v>
      </c>
      <c r="B6" s="99">
        <v>33896</v>
      </c>
      <c r="C6" s="99">
        <v>35137</v>
      </c>
      <c r="D6" s="99">
        <v>36378</v>
      </c>
      <c r="E6" s="99">
        <v>37619</v>
      </c>
      <c r="F6" s="99">
        <v>38860</v>
      </c>
      <c r="G6" s="99">
        <v>40101</v>
      </c>
      <c r="H6" s="99">
        <v>41342</v>
      </c>
      <c r="I6" s="99">
        <v>1241</v>
      </c>
      <c r="J6" s="99">
        <v>43199</v>
      </c>
      <c r="K6" s="99">
        <v>45057</v>
      </c>
      <c r="L6" s="99">
        <v>48409</v>
      </c>
      <c r="M6" s="99">
        <v>50262</v>
      </c>
    </row>
    <row r="7" spans="1:13" ht="15.5" x14ac:dyDescent="0.35">
      <c r="A7" s="98">
        <v>5</v>
      </c>
      <c r="B7" s="99">
        <v>35272</v>
      </c>
      <c r="C7" s="99">
        <v>36576</v>
      </c>
      <c r="D7" s="99">
        <v>37880</v>
      </c>
      <c r="E7" s="99">
        <v>39184</v>
      </c>
      <c r="F7" s="99">
        <v>40488</v>
      </c>
      <c r="G7" s="99">
        <v>41792</v>
      </c>
      <c r="H7" s="99">
        <v>43096</v>
      </c>
      <c r="I7" s="99">
        <v>1304</v>
      </c>
      <c r="J7" s="99">
        <v>45049</v>
      </c>
      <c r="K7" s="99">
        <v>47002</v>
      </c>
      <c r="L7" s="99">
        <v>50452</v>
      </c>
      <c r="M7" s="99">
        <v>52405</v>
      </c>
    </row>
    <row r="8" spans="1:13" ht="15.5" x14ac:dyDescent="0.35">
      <c r="A8" s="98">
        <v>6</v>
      </c>
      <c r="B8" s="99">
        <v>36863</v>
      </c>
      <c r="C8" s="99">
        <v>38233</v>
      </c>
      <c r="D8" s="99">
        <v>39603</v>
      </c>
      <c r="E8" s="99">
        <v>40973</v>
      </c>
      <c r="F8" s="99">
        <v>42343</v>
      </c>
      <c r="G8" s="99">
        <v>43713</v>
      </c>
      <c r="H8" s="99">
        <v>45083</v>
      </c>
      <c r="I8" s="99">
        <v>1370</v>
      </c>
      <c r="J8" s="99">
        <v>47140</v>
      </c>
      <c r="K8" s="99">
        <v>49197</v>
      </c>
      <c r="L8" s="99">
        <v>52753</v>
      </c>
      <c r="M8" s="99">
        <v>54811</v>
      </c>
    </row>
    <row r="9" spans="1:13" ht="15.5" x14ac:dyDescent="0.35">
      <c r="A9" s="98">
        <v>7</v>
      </c>
      <c r="B9" s="99">
        <v>38672</v>
      </c>
      <c r="C9" s="99">
        <v>40100</v>
      </c>
      <c r="D9" s="99">
        <v>41528</v>
      </c>
      <c r="E9" s="99">
        <v>42956</v>
      </c>
      <c r="F9" s="99">
        <v>44384</v>
      </c>
      <c r="G9" s="99">
        <v>45812</v>
      </c>
      <c r="H9" s="99">
        <v>47240</v>
      </c>
      <c r="I9" s="99">
        <v>1428</v>
      </c>
      <c r="J9" s="99">
        <v>49378</v>
      </c>
      <c r="K9" s="99">
        <v>51516</v>
      </c>
      <c r="L9" s="99">
        <v>55153</v>
      </c>
      <c r="M9" s="99">
        <v>57291</v>
      </c>
    </row>
    <row r="10" spans="1:13" ht="15.5" x14ac:dyDescent="0.35">
      <c r="A10" s="98">
        <v>8</v>
      </c>
      <c r="B10" s="99">
        <v>40579</v>
      </c>
      <c r="C10" s="99">
        <v>42062</v>
      </c>
      <c r="D10" s="99">
        <v>43545</v>
      </c>
      <c r="E10" s="99">
        <v>45028</v>
      </c>
      <c r="F10" s="99">
        <v>46511</v>
      </c>
      <c r="G10" s="99">
        <v>47994</v>
      </c>
      <c r="H10" s="99">
        <v>49477</v>
      </c>
      <c r="I10" s="99">
        <v>1483</v>
      </c>
      <c r="J10" s="99">
        <v>51699</v>
      </c>
      <c r="K10" s="99">
        <v>53919</v>
      </c>
      <c r="L10" s="99">
        <v>57640</v>
      </c>
      <c r="M10" s="99">
        <v>59865</v>
      </c>
    </row>
    <row r="11" spans="1:13" ht="15.5" x14ac:dyDescent="0.35">
      <c r="A11" s="98">
        <v>9</v>
      </c>
      <c r="B11" s="99">
        <v>42570</v>
      </c>
      <c r="C11" s="99">
        <v>44116</v>
      </c>
      <c r="D11" s="99">
        <v>45662</v>
      </c>
      <c r="E11" s="99">
        <v>47208</v>
      </c>
      <c r="F11" s="99">
        <v>48754</v>
      </c>
      <c r="G11" s="99">
        <v>50300</v>
      </c>
      <c r="H11" s="99">
        <v>51846</v>
      </c>
      <c r="I11" s="99">
        <v>1546</v>
      </c>
      <c r="J11" s="99">
        <v>54171</v>
      </c>
      <c r="K11" s="99">
        <v>56494</v>
      </c>
      <c r="L11" s="99">
        <v>60314</v>
      </c>
      <c r="M11" s="99">
        <v>62634</v>
      </c>
    </row>
    <row r="12" spans="1:13" ht="15.5" x14ac:dyDescent="0.35">
      <c r="A12" s="98">
        <v>10</v>
      </c>
      <c r="B12" s="99">
        <v>44713</v>
      </c>
      <c r="C12" s="99">
        <v>46340</v>
      </c>
      <c r="D12" s="99">
        <v>47967</v>
      </c>
      <c r="E12" s="99">
        <v>49594</v>
      </c>
      <c r="F12" s="99">
        <v>51221</v>
      </c>
      <c r="G12" s="99">
        <v>52848</v>
      </c>
      <c r="H12" s="99">
        <v>54475</v>
      </c>
      <c r="I12" s="99">
        <v>1627</v>
      </c>
      <c r="J12" s="99">
        <v>56910</v>
      </c>
      <c r="K12" s="99">
        <v>59344</v>
      </c>
      <c r="L12" s="99">
        <v>63273</v>
      </c>
      <c r="M12" s="99">
        <v>65708</v>
      </c>
    </row>
    <row r="13" spans="1:13" ht="15.5" x14ac:dyDescent="0.35">
      <c r="A13" s="98">
        <v>11</v>
      </c>
      <c r="B13" s="99">
        <v>47066</v>
      </c>
      <c r="C13" s="99">
        <v>48759</v>
      </c>
      <c r="D13" s="99">
        <v>50452</v>
      </c>
      <c r="E13" s="99">
        <v>52145</v>
      </c>
      <c r="F13" s="99">
        <v>53838</v>
      </c>
      <c r="G13" s="99">
        <v>55531</v>
      </c>
      <c r="H13" s="99">
        <v>57224</v>
      </c>
      <c r="I13" s="99">
        <v>1693</v>
      </c>
      <c r="J13" s="99">
        <v>59758</v>
      </c>
      <c r="K13" s="99">
        <v>62289</v>
      </c>
      <c r="L13" s="99">
        <v>66325</v>
      </c>
      <c r="M13" s="99">
        <v>68860</v>
      </c>
    </row>
    <row r="14" spans="1:13" ht="15.5" x14ac:dyDescent="0.35">
      <c r="A14" s="98">
        <v>12</v>
      </c>
      <c r="B14" s="99">
        <v>49410</v>
      </c>
      <c r="C14" s="99">
        <v>51177</v>
      </c>
      <c r="D14" s="99">
        <v>52944</v>
      </c>
      <c r="E14" s="99">
        <v>54711</v>
      </c>
      <c r="F14" s="99">
        <v>56478</v>
      </c>
      <c r="G14" s="99">
        <v>58245</v>
      </c>
      <c r="H14" s="99">
        <v>60012</v>
      </c>
      <c r="I14" s="99">
        <v>1767</v>
      </c>
      <c r="J14" s="99">
        <v>62663</v>
      </c>
      <c r="K14" s="99">
        <v>65314</v>
      </c>
      <c r="L14" s="99">
        <v>69465</v>
      </c>
      <c r="M14" s="99">
        <v>72116</v>
      </c>
    </row>
    <row r="15" spans="1:13" ht="15.5" x14ac:dyDescent="0.35">
      <c r="A15" s="98">
        <v>13</v>
      </c>
      <c r="B15" s="99">
        <v>52069</v>
      </c>
      <c r="C15" s="99">
        <v>53914</v>
      </c>
      <c r="D15" s="99">
        <v>55759</v>
      </c>
      <c r="E15" s="99">
        <v>57604</v>
      </c>
      <c r="F15" s="99">
        <v>59449</v>
      </c>
      <c r="G15" s="99">
        <v>61294</v>
      </c>
      <c r="H15" s="99">
        <v>63139</v>
      </c>
      <c r="I15" s="99">
        <v>1845</v>
      </c>
      <c r="J15" s="99">
        <v>65900</v>
      </c>
      <c r="K15" s="99">
        <v>68661</v>
      </c>
      <c r="L15" s="99">
        <v>72923</v>
      </c>
      <c r="M15" s="99">
        <v>75684</v>
      </c>
    </row>
    <row r="16" spans="1:13" ht="15.5" x14ac:dyDescent="0.35">
      <c r="A16" s="98">
        <v>14</v>
      </c>
      <c r="B16" s="99">
        <v>54781</v>
      </c>
      <c r="C16" s="99">
        <v>56716</v>
      </c>
      <c r="D16" s="99">
        <v>58651</v>
      </c>
      <c r="E16" s="99">
        <v>60586</v>
      </c>
      <c r="F16" s="99">
        <v>62521</v>
      </c>
      <c r="G16" s="99">
        <v>64456</v>
      </c>
      <c r="H16" s="99">
        <v>66391</v>
      </c>
      <c r="I16" s="99">
        <v>1935</v>
      </c>
      <c r="J16" s="99">
        <v>69284</v>
      </c>
      <c r="K16" s="99">
        <v>72175</v>
      </c>
      <c r="L16" s="99">
        <v>76570</v>
      </c>
      <c r="M16" s="99">
        <v>79463</v>
      </c>
    </row>
    <row r="17" spans="1:13" ht="15.5" x14ac:dyDescent="0.35">
      <c r="A17" s="98">
        <v>15</v>
      </c>
      <c r="B17" s="99">
        <v>57651</v>
      </c>
      <c r="C17" s="99">
        <v>59664</v>
      </c>
      <c r="D17" s="99">
        <v>61677</v>
      </c>
      <c r="E17" s="99">
        <v>63690</v>
      </c>
      <c r="F17" s="99">
        <v>65703</v>
      </c>
      <c r="G17" s="99">
        <v>67716</v>
      </c>
      <c r="H17" s="99">
        <v>69729</v>
      </c>
      <c r="I17" s="99">
        <v>2013</v>
      </c>
      <c r="J17" s="99">
        <v>72743</v>
      </c>
      <c r="K17" s="99">
        <v>75756</v>
      </c>
      <c r="L17" s="99">
        <v>80270</v>
      </c>
      <c r="M17" s="99">
        <v>83282</v>
      </c>
    </row>
    <row r="18" spans="1:13" ht="15.5" x14ac:dyDescent="0.35">
      <c r="A18" s="98">
        <v>16</v>
      </c>
      <c r="B18" s="99">
        <v>60628</v>
      </c>
      <c r="C18" s="99">
        <v>62730</v>
      </c>
      <c r="D18" s="99">
        <v>64832</v>
      </c>
      <c r="E18" s="99">
        <v>66934</v>
      </c>
      <c r="F18" s="99">
        <v>69036</v>
      </c>
      <c r="G18" s="99">
        <v>71138</v>
      </c>
      <c r="H18" s="99">
        <v>73240</v>
      </c>
      <c r="I18" s="99">
        <v>2102</v>
      </c>
      <c r="J18" s="99">
        <v>76391</v>
      </c>
      <c r="K18" s="99">
        <v>79542</v>
      </c>
      <c r="L18" s="99">
        <v>84187</v>
      </c>
      <c r="M18" s="99">
        <v>87335</v>
      </c>
    </row>
    <row r="19" spans="1:13" ht="15.5" x14ac:dyDescent="0.35">
      <c r="A19" s="98">
        <v>17</v>
      </c>
      <c r="B19" s="99">
        <v>63761</v>
      </c>
      <c r="C19" s="99">
        <v>65976</v>
      </c>
      <c r="D19" s="99">
        <v>68191</v>
      </c>
      <c r="E19" s="99">
        <v>70406</v>
      </c>
      <c r="F19" s="99">
        <v>72621</v>
      </c>
      <c r="G19" s="99">
        <v>74836</v>
      </c>
      <c r="H19" s="99">
        <v>77051</v>
      </c>
      <c r="I19" s="99">
        <v>2215</v>
      </c>
      <c r="J19" s="99">
        <v>80365</v>
      </c>
      <c r="K19" s="99">
        <v>83679</v>
      </c>
      <c r="L19" s="99">
        <v>88492</v>
      </c>
      <c r="M19" s="99">
        <v>91807</v>
      </c>
    </row>
    <row r="20" spans="1:13" ht="15.5" x14ac:dyDescent="0.35">
      <c r="A20" s="98">
        <v>18</v>
      </c>
      <c r="B20" s="99">
        <v>67109</v>
      </c>
      <c r="C20" s="99">
        <v>69434</v>
      </c>
      <c r="D20" s="99">
        <v>71759</v>
      </c>
      <c r="E20" s="99">
        <v>74084</v>
      </c>
      <c r="F20" s="99">
        <v>76409</v>
      </c>
      <c r="G20" s="99">
        <v>78734</v>
      </c>
      <c r="H20" s="99">
        <v>81059</v>
      </c>
      <c r="I20" s="99">
        <v>2325</v>
      </c>
      <c r="J20" s="99">
        <v>84542</v>
      </c>
      <c r="K20" s="99">
        <v>88026</v>
      </c>
      <c r="L20" s="99">
        <v>93012</v>
      </c>
      <c r="M20" s="99">
        <v>96499</v>
      </c>
    </row>
    <row r="21" spans="1:13" ht="15.5" x14ac:dyDescent="0.35">
      <c r="A21" s="98">
        <v>19</v>
      </c>
      <c r="B21" s="99">
        <v>70500</v>
      </c>
      <c r="C21" s="99">
        <v>72929</v>
      </c>
      <c r="D21" s="99">
        <v>75358</v>
      </c>
      <c r="E21" s="99">
        <v>77787</v>
      </c>
      <c r="F21" s="99">
        <v>80216</v>
      </c>
      <c r="G21" s="99">
        <v>82645</v>
      </c>
      <c r="H21" s="99">
        <v>85074</v>
      </c>
      <c r="I21" s="99">
        <v>2429</v>
      </c>
      <c r="J21" s="99">
        <v>88712</v>
      </c>
      <c r="K21" s="99">
        <v>92350</v>
      </c>
      <c r="L21" s="99">
        <v>97485</v>
      </c>
      <c r="M21" s="99">
        <v>101123</v>
      </c>
    </row>
    <row r="22" spans="1:13" ht="15.5" x14ac:dyDescent="0.35">
      <c r="A22" s="98">
        <v>20</v>
      </c>
      <c r="B22" s="99">
        <v>73866</v>
      </c>
      <c r="C22" s="99">
        <v>76403</v>
      </c>
      <c r="D22" s="99">
        <v>78940</v>
      </c>
      <c r="E22" s="99">
        <v>81477</v>
      </c>
      <c r="F22" s="99">
        <v>84014</v>
      </c>
      <c r="G22" s="99">
        <v>86551</v>
      </c>
      <c r="H22" s="99">
        <v>89088</v>
      </c>
      <c r="I22" s="99">
        <v>2537</v>
      </c>
      <c r="J22" s="99">
        <v>92896</v>
      </c>
      <c r="K22" s="99">
        <v>96704</v>
      </c>
      <c r="L22" s="99">
        <v>102005</v>
      </c>
      <c r="M22" s="99">
        <v>105814</v>
      </c>
    </row>
    <row r="23" spans="1:13" ht="15.5" x14ac:dyDescent="0.35">
      <c r="A23" s="98">
        <v>21</v>
      </c>
      <c r="B23" s="99">
        <v>77575</v>
      </c>
      <c r="C23" s="99">
        <v>80221</v>
      </c>
      <c r="D23" s="99">
        <v>82867</v>
      </c>
      <c r="E23" s="99">
        <v>85513</v>
      </c>
      <c r="F23" s="99">
        <v>88159</v>
      </c>
      <c r="G23" s="99">
        <v>90805</v>
      </c>
      <c r="H23" s="99">
        <v>93451</v>
      </c>
      <c r="I23" s="99">
        <v>2646</v>
      </c>
      <c r="J23" s="99">
        <v>97420</v>
      </c>
      <c r="K23" s="99">
        <v>101391</v>
      </c>
      <c r="L23" s="99">
        <v>106853</v>
      </c>
      <c r="M23" s="99">
        <v>110820</v>
      </c>
    </row>
    <row r="24" spans="1:13" ht="15.5" x14ac:dyDescent="0.35">
      <c r="A24" s="98">
        <v>22</v>
      </c>
      <c r="B24" s="99">
        <v>81460</v>
      </c>
      <c r="C24" s="99">
        <v>84263</v>
      </c>
      <c r="D24" s="99">
        <v>87066</v>
      </c>
      <c r="E24" s="99">
        <v>89869</v>
      </c>
      <c r="F24" s="99">
        <v>92672</v>
      </c>
      <c r="G24" s="99">
        <v>95475</v>
      </c>
      <c r="H24" s="99">
        <v>98278</v>
      </c>
      <c r="I24" s="99">
        <v>2803</v>
      </c>
      <c r="J24" s="99">
        <v>102474</v>
      </c>
      <c r="K24" s="99">
        <v>106669</v>
      </c>
      <c r="L24" s="99">
        <v>112362</v>
      </c>
      <c r="M24" s="99">
        <v>116559</v>
      </c>
    </row>
    <row r="25" spans="1:13" ht="15.5" x14ac:dyDescent="0.35">
      <c r="A25" s="98">
        <v>23</v>
      </c>
      <c r="B25" s="99">
        <v>85600</v>
      </c>
      <c r="C25" s="99">
        <v>88481</v>
      </c>
      <c r="D25" s="99">
        <v>91362</v>
      </c>
      <c r="E25" s="99">
        <v>94243</v>
      </c>
      <c r="F25" s="99">
        <v>97124</v>
      </c>
      <c r="G25" s="99">
        <v>100005</v>
      </c>
      <c r="H25" s="99">
        <v>102886</v>
      </c>
      <c r="I25" s="99">
        <v>2881</v>
      </c>
      <c r="J25" s="99">
        <v>107209</v>
      </c>
      <c r="K25" s="99">
        <v>111533</v>
      </c>
      <c r="L25" s="99">
        <v>117353</v>
      </c>
      <c r="M25" s="99">
        <v>121675</v>
      </c>
    </row>
    <row r="26" spans="1:13" ht="15.5" x14ac:dyDescent="0.35">
      <c r="A26" s="98">
        <v>24</v>
      </c>
      <c r="B26" s="99">
        <v>89962</v>
      </c>
      <c r="C26" s="99">
        <v>92951</v>
      </c>
      <c r="D26" s="99">
        <v>95940</v>
      </c>
      <c r="E26" s="99">
        <v>98929</v>
      </c>
      <c r="F26" s="99">
        <v>101918</v>
      </c>
      <c r="G26" s="99">
        <v>104907</v>
      </c>
      <c r="H26" s="99">
        <v>107896</v>
      </c>
      <c r="I26" s="99">
        <v>2989</v>
      </c>
      <c r="J26" s="99">
        <v>112376</v>
      </c>
      <c r="K26" s="99">
        <v>116857</v>
      </c>
      <c r="L26" s="99">
        <v>122839</v>
      </c>
      <c r="M26" s="99">
        <v>127319</v>
      </c>
    </row>
    <row r="27" spans="1:13" ht="15.5" x14ac:dyDescent="0.35">
      <c r="A27" s="98">
        <v>25</v>
      </c>
      <c r="B27" s="99">
        <v>94707</v>
      </c>
      <c r="C27" s="99">
        <v>97825</v>
      </c>
      <c r="D27" s="99">
        <v>100943</v>
      </c>
      <c r="E27" s="99">
        <v>104061</v>
      </c>
      <c r="F27" s="99">
        <v>107179</v>
      </c>
      <c r="G27" s="99">
        <v>110297</v>
      </c>
      <c r="H27" s="99">
        <v>113415</v>
      </c>
      <c r="I27" s="99">
        <v>3118</v>
      </c>
      <c r="J27" s="99">
        <v>118089</v>
      </c>
      <c r="K27" s="99">
        <v>122763</v>
      </c>
      <c r="L27" s="99">
        <v>128931</v>
      </c>
      <c r="M27" s="99">
        <v>133603</v>
      </c>
    </row>
  </sheetData>
  <printOptions horizontalCentered="1" verticalCentered="1" gridLines="1"/>
  <pageMargins left="0.25" right="0.25" top="0.75" bottom="0.75" header="0.3" footer="0.3"/>
  <pageSetup scale="9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SSU Non-Arb (21)</vt:lpstr>
      <vt:lpstr>SSU (01)</vt:lpstr>
      <vt:lpstr>APSU (31)</vt:lpstr>
      <vt:lpstr>NYSCOPA-SSU (01) 2021</vt:lpstr>
      <vt:lpstr>NYSCOPBA-SSU (21) 2021</vt:lpstr>
      <vt:lpstr>APSU (31) 2018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McGlone, Lauren (DCS)</cp:lastModifiedBy>
  <cp:lastPrinted>2016-02-10T17:48:32Z</cp:lastPrinted>
  <dcterms:created xsi:type="dcterms:W3CDTF">2006-01-30T16:45:36Z</dcterms:created>
  <dcterms:modified xsi:type="dcterms:W3CDTF">2021-07-27T19:02:17Z</dcterms:modified>
</cp:coreProperties>
</file>